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9200" windowHeight="9105" firstSheet="2" activeTab="6"/>
  </bookViews>
  <sheets>
    <sheet name="Kinder-Spaßrunde" sheetId="1" r:id="rId1"/>
    <sheet name="Sch.-Meldeliste" sheetId="2" r:id="rId2"/>
    <sheet name="800 m - Schi C-D" sheetId="3" r:id="rId3"/>
    <sheet name="1000 m Sch C-D" sheetId="4" r:id="rId4"/>
    <sheet name="800 m - Schi A-B" sheetId="5" r:id="rId5"/>
    <sheet name="1000 m Sch A" sheetId="6" r:id="rId6"/>
    <sheet name="1000 m Sch B" sheetId="7" r:id="rId7"/>
  </sheets>
  <definedNames/>
  <calcPr fullCalcOnLoad="1"/>
</workbook>
</file>

<file path=xl/sharedStrings.xml><?xml version="1.0" encoding="utf-8"?>
<sst xmlns="http://schemas.openxmlformats.org/spreadsheetml/2006/main" count="635" uniqueCount="170">
  <si>
    <t>St-Nr</t>
  </si>
  <si>
    <t>Name</t>
  </si>
  <si>
    <t>Vorname</t>
  </si>
  <si>
    <t>Verein</t>
  </si>
  <si>
    <t>Zeit</t>
  </si>
  <si>
    <t>Platz</t>
  </si>
  <si>
    <t>800 m</t>
  </si>
  <si>
    <t>Schülerinnen C + D</t>
  </si>
  <si>
    <t>1000 m</t>
  </si>
  <si>
    <t>Schüler C + D</t>
  </si>
  <si>
    <t>Knecht</t>
  </si>
  <si>
    <t>Annika</t>
  </si>
  <si>
    <t>Tobias</t>
  </si>
  <si>
    <t>Patrick</t>
  </si>
  <si>
    <t>TV Herkenrath</t>
  </si>
  <si>
    <t>Alexandra</t>
  </si>
  <si>
    <t>Schülerinnen A + B</t>
  </si>
  <si>
    <t>Vfl Engelskirchen</t>
  </si>
  <si>
    <t>Fabian</t>
  </si>
  <si>
    <t>Stephan</t>
  </si>
  <si>
    <t>Bernhard</t>
  </si>
  <si>
    <t>Diawuoh</t>
  </si>
  <si>
    <t>Barbara</t>
  </si>
  <si>
    <t>Graf</t>
  </si>
  <si>
    <t>Müller</t>
  </si>
  <si>
    <t>Sebastian</t>
  </si>
  <si>
    <t>JG</t>
  </si>
  <si>
    <t>M / W</t>
  </si>
  <si>
    <t>AK</t>
  </si>
  <si>
    <t>Lf-Nr.</t>
  </si>
  <si>
    <t>M</t>
  </si>
  <si>
    <t>W</t>
  </si>
  <si>
    <t>Serie      J/N</t>
  </si>
  <si>
    <t>Fontes</t>
  </si>
  <si>
    <t>Arne</t>
  </si>
  <si>
    <t>TFG Köln Nippes</t>
  </si>
  <si>
    <t>David</t>
  </si>
  <si>
    <t>TSV Bayer Leverkusen</t>
  </si>
  <si>
    <t>Schmidt</t>
  </si>
  <si>
    <t>Max</t>
  </si>
  <si>
    <t>Hardt</t>
  </si>
  <si>
    <t>Marvin</t>
  </si>
  <si>
    <t>TV Refrath</t>
  </si>
  <si>
    <t>Christoph</t>
  </si>
  <si>
    <t>ASV Köln</t>
  </si>
  <si>
    <t>Mathe</t>
  </si>
  <si>
    <t>Jan</t>
  </si>
  <si>
    <t>LAV Bayer Uerd./Dorm.</t>
  </si>
  <si>
    <t>Stratmann</t>
  </si>
  <si>
    <t>Hüllhorst</t>
  </si>
  <si>
    <t>Sonnenburg</t>
  </si>
  <si>
    <t>Carsten</t>
  </si>
  <si>
    <t>LAZ Puma Troisd./Siegb.</t>
  </si>
  <si>
    <t>Schmitz</t>
  </si>
  <si>
    <t>LG Bad Honnef</t>
  </si>
  <si>
    <t>Gardeweg</t>
  </si>
  <si>
    <t>Rainer</t>
  </si>
  <si>
    <t>Klosterhalfen</t>
  </si>
  <si>
    <t>Nicolas</t>
  </si>
  <si>
    <t>Odenthal</t>
  </si>
  <si>
    <t>Cocker</t>
  </si>
  <si>
    <t>Kenton</t>
  </si>
  <si>
    <t>LG Kreis Ahrweiler</t>
  </si>
  <si>
    <t>Dreger</t>
  </si>
  <si>
    <t>Bürgel</t>
  </si>
  <si>
    <t>Constantin</t>
  </si>
  <si>
    <t>Ralenovski</t>
  </si>
  <si>
    <t>Arthur</t>
  </si>
  <si>
    <t>Feldwisch</t>
  </si>
  <si>
    <t>Florian</t>
  </si>
  <si>
    <t>Mausbach</t>
  </si>
  <si>
    <t>Lukas</t>
  </si>
  <si>
    <t>Schmalebach</t>
  </si>
  <si>
    <t>Nick</t>
  </si>
  <si>
    <t>LSC Maischeid</t>
  </si>
  <si>
    <t>Tölle</t>
  </si>
  <si>
    <t>Ruben</t>
  </si>
  <si>
    <t>TV Blecher</t>
  </si>
  <si>
    <t>Rosenberger</t>
  </si>
  <si>
    <t>Marcel</t>
  </si>
  <si>
    <t>Heider</t>
  </si>
  <si>
    <t>Matthias</t>
  </si>
  <si>
    <t>Malzkorn</t>
  </si>
  <si>
    <t>25. Bergisch Gladbacher Bahnlaufserie   -   1. Tag            16.08.2007</t>
  </si>
  <si>
    <t>Jahrgänge 92 - 95</t>
  </si>
  <si>
    <t>Richter</t>
  </si>
  <si>
    <t>Düsberg</t>
  </si>
  <si>
    <t>Till</t>
  </si>
  <si>
    <t>Veit</t>
  </si>
  <si>
    <t>Lamberti</t>
  </si>
  <si>
    <t>Julian</t>
  </si>
  <si>
    <t>Leonard</t>
  </si>
  <si>
    <t>Maurice</t>
  </si>
  <si>
    <t>Thomas</t>
  </si>
  <si>
    <t>Adrian</t>
  </si>
  <si>
    <t>Tacke</t>
  </si>
  <si>
    <t>Simon</t>
  </si>
  <si>
    <t>SSG 09</t>
  </si>
  <si>
    <t>Grümme</t>
  </si>
  <si>
    <t>Joana</t>
  </si>
  <si>
    <t>Blank</t>
  </si>
  <si>
    <t>Sarina</t>
  </si>
  <si>
    <t>Konstanze</t>
  </si>
  <si>
    <t>Imke</t>
  </si>
  <si>
    <t>Diener</t>
  </si>
  <si>
    <t>Evelyn</t>
  </si>
  <si>
    <t>LC Letmathe/Iserlohn</t>
  </si>
  <si>
    <t>Schenk</t>
  </si>
  <si>
    <t>Michelle</t>
  </si>
  <si>
    <t>Löhmer</t>
  </si>
  <si>
    <t>Sarah</t>
  </si>
  <si>
    <t>Coutellier</t>
  </si>
  <si>
    <t>Vera</t>
  </si>
  <si>
    <t>Weinand</t>
  </si>
  <si>
    <t>Kristina</t>
  </si>
  <si>
    <t>Christina</t>
  </si>
  <si>
    <t>Laura</t>
  </si>
  <si>
    <t>Esselborn</t>
  </si>
  <si>
    <t>Caroline</t>
  </si>
  <si>
    <t>LG Remscheid</t>
  </si>
  <si>
    <t>Verteiliste</t>
  </si>
  <si>
    <t>Jahrgänge 96 - 99</t>
  </si>
  <si>
    <t>400 m</t>
  </si>
  <si>
    <t>Kinder-Spaßrunde</t>
  </si>
  <si>
    <t>ohne Zeitnahme - bis 10 Jahre</t>
  </si>
  <si>
    <t>Jg</t>
  </si>
  <si>
    <t>Jonas</t>
  </si>
  <si>
    <t>02</t>
  </si>
  <si>
    <t>Spohr</t>
  </si>
  <si>
    <t>Tim</t>
  </si>
  <si>
    <t>LC Euskirchen</t>
  </si>
  <si>
    <t>Marla</t>
  </si>
  <si>
    <t>Philipp</t>
  </si>
  <si>
    <t>Beuckenbach</t>
  </si>
  <si>
    <t>Oskar</t>
  </si>
  <si>
    <t>LG MTVD Köln</t>
  </si>
  <si>
    <t>Schütte</t>
  </si>
  <si>
    <t>Jaequiline</t>
  </si>
  <si>
    <t>Wirth</t>
  </si>
  <si>
    <t>Linck</t>
  </si>
  <si>
    <t>Kopezki</t>
  </si>
  <si>
    <t>Jannick</t>
  </si>
  <si>
    <t>LG Wipperfürth</t>
  </si>
  <si>
    <t>Adelrahmen</t>
  </si>
  <si>
    <t>Rim</t>
  </si>
  <si>
    <t>TUS Köln rrh</t>
  </si>
  <si>
    <t>Meding</t>
  </si>
  <si>
    <t>SV Morsbach</t>
  </si>
  <si>
    <t>Baumhof</t>
  </si>
  <si>
    <t>Manuel</t>
  </si>
  <si>
    <t>Kreitner</t>
  </si>
  <si>
    <t>Kuhl</t>
  </si>
  <si>
    <t>THC RW Berg Gladbach</t>
  </si>
  <si>
    <t>Gledsberg</t>
  </si>
  <si>
    <t>Rosenbaum</t>
  </si>
  <si>
    <t>Sören</t>
  </si>
  <si>
    <t>Björn</t>
  </si>
  <si>
    <t>Wellmann</t>
  </si>
  <si>
    <t>Nina</t>
  </si>
  <si>
    <t>Schüler B</t>
  </si>
  <si>
    <t>Schüler A</t>
  </si>
  <si>
    <t>Born</t>
  </si>
  <si>
    <t>-</t>
  </si>
  <si>
    <t>Aaron</t>
  </si>
  <si>
    <t>Tv Herkenrath</t>
  </si>
  <si>
    <t>Hürten</t>
  </si>
  <si>
    <t>Auer</t>
  </si>
  <si>
    <t>Katharina</t>
  </si>
  <si>
    <t>Jonathan</t>
  </si>
  <si>
    <t>Leichlingen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</si>
</sst>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:ss.00"/>
    <numFmt numFmtId="173" formatCode="mm:ss.00"/>
  </numFmts>
  <fonts count="9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2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2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6"/>
  <sheetViews>
    <sheetView workbookViewId="0" topLeftCell="A1">
      <selection activeCell="C13" sqref="C13"/>
    </sheetView>
  </sheetViews>
  <sheetFormatPr defaultColWidth="11.421875" defaultRowHeight="12.75"/>
  <cols>
    <col min="1" max="1" width="6.7109375" style="1" bestFit="1" customWidth="1"/>
    <col min="2" max="2" width="9.7109375" style="1" customWidth="1"/>
    <col min="3" max="3" width="19.7109375" style="0" customWidth="1"/>
    <col min="4" max="4" width="16.8515625" style="0" customWidth="1"/>
    <col min="5" max="5" width="6.7109375" style="7" customWidth="1"/>
    <col min="6" max="6" width="22.00390625" style="11" customWidth="1"/>
    <col min="7" max="7" width="12.57421875" style="13" customWidth="1"/>
  </cols>
  <sheetData>
    <row r="1" spans="1:7" s="25" customFormat="1" ht="26.25" customHeight="1">
      <c r="A1" s="89" t="s">
        <v>83</v>
      </c>
      <c r="B1" s="89"/>
      <c r="C1" s="89"/>
      <c r="D1" s="89"/>
      <c r="E1" s="89"/>
      <c r="F1" s="89"/>
      <c r="G1" s="89"/>
    </row>
    <row r="2" spans="1:7" s="25" customFormat="1" ht="26.25" customHeight="1">
      <c r="A2" s="90" t="s">
        <v>122</v>
      </c>
      <c r="B2" s="90"/>
      <c r="C2" s="90" t="s">
        <v>123</v>
      </c>
      <c r="D2" s="90"/>
      <c r="E2" s="90"/>
      <c r="F2" s="91">
        <v>0.7083333333333334</v>
      </c>
      <c r="G2" s="92"/>
    </row>
    <row r="3" spans="1:7" s="25" customFormat="1" ht="15">
      <c r="A3" s="28"/>
      <c r="B3" s="28"/>
      <c r="C3" s="88" t="s">
        <v>124</v>
      </c>
      <c r="D3" s="88"/>
      <c r="E3" s="67"/>
      <c r="F3" s="35"/>
      <c r="G3" s="65"/>
    </row>
    <row r="4" spans="1:7" ht="15.75">
      <c r="A4" s="74" t="s">
        <v>5</v>
      </c>
      <c r="B4" s="74" t="s">
        <v>0</v>
      </c>
      <c r="C4" s="74" t="s">
        <v>1</v>
      </c>
      <c r="D4" s="74" t="s">
        <v>2</v>
      </c>
      <c r="E4" s="74" t="s">
        <v>125</v>
      </c>
      <c r="F4" s="75" t="s">
        <v>3</v>
      </c>
      <c r="G4" s="74" t="s">
        <v>4</v>
      </c>
    </row>
    <row r="5" ht="15">
      <c r="G5" s="12"/>
    </row>
    <row r="6" spans="1:7" ht="15">
      <c r="A6" s="1">
        <v>1</v>
      </c>
      <c r="B6" s="6"/>
      <c r="C6" s="5" t="s">
        <v>85</v>
      </c>
      <c r="D6" s="5" t="s">
        <v>126</v>
      </c>
      <c r="E6" s="76" t="s">
        <v>127</v>
      </c>
      <c r="F6" s="5" t="s">
        <v>17</v>
      </c>
      <c r="G6" s="14"/>
    </row>
    <row r="7" spans="1:7" ht="15">
      <c r="A7" s="1">
        <v>2</v>
      </c>
      <c r="B7" s="6"/>
      <c r="C7" s="5" t="s">
        <v>98</v>
      </c>
      <c r="D7" s="5" t="s">
        <v>163</v>
      </c>
      <c r="E7" s="50">
        <v>0</v>
      </c>
      <c r="F7" s="5" t="s">
        <v>164</v>
      </c>
      <c r="G7" s="14"/>
    </row>
    <row r="8" spans="1:7" ht="15">
      <c r="A8" s="1">
        <v>3</v>
      </c>
      <c r="B8" s="6"/>
      <c r="C8" s="5" t="s">
        <v>165</v>
      </c>
      <c r="D8" s="5" t="s">
        <v>87</v>
      </c>
      <c r="E8" s="50">
        <v>99</v>
      </c>
      <c r="F8" s="5" t="s">
        <v>162</v>
      </c>
      <c r="G8" s="14"/>
    </row>
    <row r="9" spans="1:7" ht="15">
      <c r="A9" s="1">
        <v>4</v>
      </c>
      <c r="B9" s="6"/>
      <c r="C9" s="5" t="s">
        <v>166</v>
      </c>
      <c r="D9" s="5" t="s">
        <v>129</v>
      </c>
      <c r="E9" s="50">
        <v>1</v>
      </c>
      <c r="F9" s="5" t="s">
        <v>162</v>
      </c>
      <c r="G9" s="14"/>
    </row>
    <row r="10" spans="1:7" ht="15">
      <c r="A10" s="1">
        <v>5</v>
      </c>
      <c r="B10" s="6"/>
      <c r="C10" s="5" t="s">
        <v>96</v>
      </c>
      <c r="D10" s="5" t="s">
        <v>129</v>
      </c>
      <c r="E10" s="50">
        <v>0</v>
      </c>
      <c r="F10" s="5" t="s">
        <v>42</v>
      </c>
      <c r="G10" s="14"/>
    </row>
    <row r="11" spans="1:7" ht="15">
      <c r="A11" s="1">
        <v>6</v>
      </c>
      <c r="B11" s="6"/>
      <c r="C11" s="5" t="s">
        <v>154</v>
      </c>
      <c r="D11" s="5" t="s">
        <v>167</v>
      </c>
      <c r="E11" s="50">
        <v>2</v>
      </c>
      <c r="F11" s="5" t="s">
        <v>162</v>
      </c>
      <c r="G11" s="14"/>
    </row>
    <row r="12" spans="1:7" ht="15">
      <c r="A12" s="1">
        <v>7</v>
      </c>
      <c r="B12" s="6"/>
      <c r="C12" s="5" t="s">
        <v>154</v>
      </c>
      <c r="D12" s="5" t="s">
        <v>168</v>
      </c>
      <c r="E12" s="50">
        <v>0</v>
      </c>
      <c r="F12" s="5" t="s">
        <v>162</v>
      </c>
      <c r="G12" s="14"/>
    </row>
    <row r="13" spans="1:7" ht="15">
      <c r="A13" s="1">
        <v>8</v>
      </c>
      <c r="B13" s="6"/>
      <c r="C13" s="5"/>
      <c r="D13" s="5"/>
      <c r="E13" s="5"/>
      <c r="F13" s="55"/>
      <c r="G13" s="14"/>
    </row>
    <row r="14" spans="1:7" ht="15">
      <c r="A14" s="1">
        <v>9</v>
      </c>
      <c r="B14" s="6"/>
      <c r="C14" s="5"/>
      <c r="D14" s="5"/>
      <c r="E14" s="5"/>
      <c r="F14" s="55"/>
      <c r="G14" s="14"/>
    </row>
    <row r="15" spans="1:7" ht="15">
      <c r="A15" s="1">
        <v>10</v>
      </c>
      <c r="B15" s="6"/>
      <c r="C15" s="5"/>
      <c r="D15" s="5"/>
      <c r="E15" s="5"/>
      <c r="F15" s="55"/>
      <c r="G15" s="14"/>
    </row>
    <row r="16" spans="1:7" ht="15">
      <c r="A16" s="1">
        <v>11</v>
      </c>
      <c r="B16" s="6"/>
      <c r="C16" s="5"/>
      <c r="D16" s="5"/>
      <c r="E16" s="5"/>
      <c r="F16" s="55"/>
      <c r="G16" s="14"/>
    </row>
    <row r="17" spans="1:7" ht="15">
      <c r="A17" s="1">
        <v>12</v>
      </c>
      <c r="B17" s="6"/>
      <c r="C17" s="5"/>
      <c r="D17" s="5"/>
      <c r="E17" s="5"/>
      <c r="F17" s="55"/>
      <c r="G17" s="14"/>
    </row>
    <row r="18" spans="1:7" ht="15">
      <c r="A18" s="1">
        <v>13</v>
      </c>
      <c r="B18" s="6"/>
      <c r="C18" s="5"/>
      <c r="D18" s="5"/>
      <c r="E18" s="5"/>
      <c r="F18" s="55"/>
      <c r="G18" s="14"/>
    </row>
    <row r="19" spans="1:7" ht="15">
      <c r="A19" s="1">
        <v>14</v>
      </c>
      <c r="B19" s="6"/>
      <c r="C19" s="5"/>
      <c r="D19" s="5"/>
      <c r="E19" s="5"/>
      <c r="F19" s="55"/>
      <c r="G19" s="14"/>
    </row>
    <row r="20" spans="1:7" ht="15">
      <c r="A20" s="1">
        <v>15</v>
      </c>
      <c r="B20" s="6"/>
      <c r="C20" s="4"/>
      <c r="D20" s="4"/>
      <c r="E20" s="4"/>
      <c r="F20" s="57"/>
      <c r="G20" s="14"/>
    </row>
    <row r="21" spans="1:7" ht="15">
      <c r="A21" s="1">
        <v>16</v>
      </c>
      <c r="B21" s="6"/>
      <c r="C21" s="4"/>
      <c r="D21" s="4"/>
      <c r="E21" s="4"/>
      <c r="F21" s="57"/>
      <c r="G21" s="14"/>
    </row>
    <row r="22" spans="1:7" ht="15">
      <c r="A22" s="1">
        <v>17</v>
      </c>
      <c r="B22" s="6"/>
      <c r="C22" s="4"/>
      <c r="D22" s="4"/>
      <c r="E22" s="4"/>
      <c r="F22" s="57"/>
      <c r="G22" s="14"/>
    </row>
    <row r="23" spans="1:7" ht="15">
      <c r="A23" s="1">
        <v>18</v>
      </c>
      <c r="B23" s="6"/>
      <c r="C23" s="4"/>
      <c r="D23" s="4"/>
      <c r="E23" s="4"/>
      <c r="F23" s="57"/>
      <c r="G23" s="14"/>
    </row>
    <row r="24" spans="1:7" ht="15">
      <c r="A24" s="1">
        <v>19</v>
      </c>
      <c r="B24" s="6"/>
      <c r="C24" s="4"/>
      <c r="D24" s="4"/>
      <c r="E24" s="4"/>
      <c r="F24" s="57"/>
      <c r="G24" s="14"/>
    </row>
    <row r="25" spans="1:7" ht="15">
      <c r="A25" s="1">
        <v>20</v>
      </c>
      <c r="B25" s="6"/>
      <c r="C25" s="4"/>
      <c r="D25" s="4"/>
      <c r="E25" s="4"/>
      <c r="F25" s="57"/>
      <c r="G25" s="14"/>
    </row>
    <row r="26" spans="1:7" ht="15">
      <c r="A26" s="1">
        <v>21</v>
      </c>
      <c r="B26" s="6"/>
      <c r="C26" s="4"/>
      <c r="D26" s="4"/>
      <c r="E26" s="4"/>
      <c r="F26" s="57"/>
      <c r="G26" s="14"/>
    </row>
    <row r="27" spans="1:7" ht="15">
      <c r="A27" s="1">
        <v>22</v>
      </c>
      <c r="B27" s="6"/>
      <c r="C27" s="4"/>
      <c r="D27" s="4"/>
      <c r="E27" s="4"/>
      <c r="F27" s="57"/>
      <c r="G27" s="14"/>
    </row>
    <row r="28" spans="1:7" ht="15">
      <c r="A28" s="1">
        <v>23</v>
      </c>
      <c r="B28" s="6"/>
      <c r="C28" s="4"/>
      <c r="D28" s="4"/>
      <c r="E28" s="4"/>
      <c r="F28" s="57"/>
      <c r="G28" s="14"/>
    </row>
    <row r="29" spans="1:7" ht="15">
      <c r="A29" s="1">
        <v>24</v>
      </c>
      <c r="B29" s="6"/>
      <c r="C29" s="4"/>
      <c r="D29" s="4"/>
      <c r="E29" s="4"/>
      <c r="F29" s="57"/>
      <c r="G29" s="14"/>
    </row>
    <row r="30" spans="1:7" ht="15">
      <c r="A30" s="1">
        <v>25</v>
      </c>
      <c r="B30" s="6"/>
      <c r="C30" s="4"/>
      <c r="D30" s="4"/>
      <c r="E30" s="4"/>
      <c r="F30" s="57"/>
      <c r="G30" s="14"/>
    </row>
    <row r="31" spans="1:7" ht="15">
      <c r="A31" s="1">
        <v>26</v>
      </c>
      <c r="B31" s="6"/>
      <c r="C31" s="4"/>
      <c r="D31" s="4"/>
      <c r="E31" s="4"/>
      <c r="F31" s="57"/>
      <c r="G31" s="14"/>
    </row>
    <row r="32" spans="1:7" ht="15">
      <c r="A32" s="1">
        <v>27</v>
      </c>
      <c r="B32" s="6"/>
      <c r="C32" s="4"/>
      <c r="D32" s="4"/>
      <c r="E32" s="4"/>
      <c r="F32" s="57"/>
      <c r="G32" s="14"/>
    </row>
    <row r="33" spans="1:7" ht="15">
      <c r="A33" s="1">
        <v>28</v>
      </c>
      <c r="B33" s="6"/>
      <c r="C33" s="4"/>
      <c r="D33" s="4"/>
      <c r="E33" s="4"/>
      <c r="F33" s="57"/>
      <c r="G33" s="14"/>
    </row>
    <row r="34" spans="1:7" ht="15">
      <c r="A34" s="1">
        <v>29</v>
      </c>
      <c r="B34" s="6"/>
      <c r="C34" s="4"/>
      <c r="D34" s="4"/>
      <c r="E34" s="4"/>
      <c r="F34" s="57"/>
      <c r="G34" s="14"/>
    </row>
    <row r="35" spans="1:7" ht="15">
      <c r="A35" s="1">
        <v>30</v>
      </c>
      <c r="B35" s="6"/>
      <c r="C35" s="4"/>
      <c r="D35" s="4"/>
      <c r="E35" s="4"/>
      <c r="F35" s="57"/>
      <c r="G35" s="14"/>
    </row>
    <row r="36" spans="1:7" ht="15">
      <c r="A36" s="1">
        <v>31</v>
      </c>
      <c r="B36" s="6"/>
      <c r="C36" s="4"/>
      <c r="D36" s="4"/>
      <c r="E36" s="4"/>
      <c r="F36" s="57"/>
      <c r="G36" s="14"/>
    </row>
    <row r="37" spans="1:7" ht="15">
      <c r="A37" s="1">
        <v>32</v>
      </c>
      <c r="B37" s="6"/>
      <c r="C37" s="4"/>
      <c r="D37" s="4"/>
      <c r="E37" s="4"/>
      <c r="F37" s="57"/>
      <c r="G37" s="14"/>
    </row>
    <row r="38" spans="1:7" ht="15">
      <c r="A38" s="1">
        <v>33</v>
      </c>
      <c r="B38" s="6"/>
      <c r="C38" s="4"/>
      <c r="D38" s="4"/>
      <c r="E38" s="4"/>
      <c r="F38" s="57"/>
      <c r="G38" s="14"/>
    </row>
    <row r="39" spans="1:7" ht="15">
      <c r="A39" s="1">
        <v>34</v>
      </c>
      <c r="B39" s="6"/>
      <c r="C39" s="4"/>
      <c r="D39" s="4"/>
      <c r="E39" s="4"/>
      <c r="F39" s="57"/>
      <c r="G39" s="14"/>
    </row>
    <row r="40" spans="1:7" ht="15">
      <c r="A40" s="1">
        <v>35</v>
      </c>
      <c r="B40" s="6"/>
      <c r="C40" s="4"/>
      <c r="D40" s="4"/>
      <c r="E40" s="4"/>
      <c r="F40" s="57"/>
      <c r="G40" s="14"/>
    </row>
    <row r="41" spans="1:7" ht="15">
      <c r="A41" s="1">
        <v>36</v>
      </c>
      <c r="B41" s="6"/>
      <c r="C41" s="4"/>
      <c r="D41" s="4"/>
      <c r="E41" s="4"/>
      <c r="F41" s="57"/>
      <c r="G41" s="14"/>
    </row>
    <row r="42" spans="2:7" ht="15">
      <c r="B42" s="6"/>
      <c r="C42" s="4"/>
      <c r="D42" s="4"/>
      <c r="G42" s="12"/>
    </row>
    <row r="43" spans="2:7" ht="15">
      <c r="B43" s="6"/>
      <c r="C43" s="4"/>
      <c r="D43" s="4"/>
      <c r="G43" s="12"/>
    </row>
    <row r="44" spans="2:4" ht="15">
      <c r="B44" s="6"/>
      <c r="C44" s="4"/>
      <c r="D44" s="4"/>
    </row>
    <row r="45" spans="2:4" ht="15">
      <c r="B45" s="6"/>
      <c r="C45" s="4"/>
      <c r="D45" s="4"/>
    </row>
    <row r="46" spans="2:4" ht="15">
      <c r="B46" s="6"/>
      <c r="C46" s="4"/>
      <c r="D46" s="4"/>
    </row>
    <row r="47" spans="2:4" ht="15">
      <c r="B47" s="6"/>
      <c r="C47" s="4"/>
      <c r="D47" s="4"/>
    </row>
    <row r="48" spans="2:4" ht="15">
      <c r="B48" s="6"/>
      <c r="C48" s="4"/>
      <c r="D48" s="4"/>
    </row>
    <row r="49" spans="2:4" ht="15">
      <c r="B49" s="6"/>
      <c r="C49" s="4"/>
      <c r="D49" s="4"/>
    </row>
    <row r="50" spans="2:4" ht="15">
      <c r="B50" s="6"/>
      <c r="C50" s="4"/>
      <c r="D50" s="4"/>
    </row>
    <row r="51" spans="2:4" ht="15">
      <c r="B51" s="6"/>
      <c r="C51" s="4"/>
      <c r="D51" s="4"/>
    </row>
    <row r="52" spans="2:4" ht="15">
      <c r="B52" s="6"/>
      <c r="C52" s="4"/>
      <c r="D52" s="4"/>
    </row>
    <row r="53" spans="2:4" ht="15">
      <c r="B53" s="6"/>
      <c r="C53" s="4"/>
      <c r="D53" s="4"/>
    </row>
    <row r="54" spans="2:4" ht="15">
      <c r="B54" s="6"/>
      <c r="C54" s="4"/>
      <c r="D54" s="4"/>
    </row>
    <row r="55" spans="2:4" ht="15">
      <c r="B55" s="6"/>
      <c r="C55" s="4"/>
      <c r="D55" s="4"/>
    </row>
    <row r="56" spans="2:4" ht="15">
      <c r="B56" s="6"/>
      <c r="C56" s="4"/>
      <c r="D56" s="4"/>
    </row>
    <row r="57" spans="2:4" ht="15">
      <c r="B57" s="6"/>
      <c r="C57" s="4"/>
      <c r="D57" s="4"/>
    </row>
    <row r="58" spans="2:4" ht="15">
      <c r="B58" s="6"/>
      <c r="C58" s="4"/>
      <c r="D58" s="4"/>
    </row>
    <row r="59" spans="2:4" ht="15">
      <c r="B59" s="6"/>
      <c r="C59" s="4"/>
      <c r="D59" s="4"/>
    </row>
    <row r="60" spans="2:4" ht="15">
      <c r="B60" s="6"/>
      <c r="C60" s="4"/>
      <c r="D60" s="4"/>
    </row>
    <row r="61" spans="2:4" ht="15">
      <c r="B61" s="6"/>
      <c r="C61" s="4"/>
      <c r="D61" s="4"/>
    </row>
    <row r="62" spans="2:4" ht="15">
      <c r="B62" s="6"/>
      <c r="C62" s="4"/>
      <c r="D62" s="4"/>
    </row>
    <row r="63" spans="2:4" ht="15">
      <c r="B63" s="6"/>
      <c r="C63" s="4"/>
      <c r="D63" s="4"/>
    </row>
    <row r="64" spans="2:4" ht="15">
      <c r="B64" s="6"/>
      <c r="C64" s="4"/>
      <c r="D64" s="4"/>
    </row>
    <row r="65" spans="2:4" ht="15">
      <c r="B65" s="6"/>
      <c r="C65" s="4"/>
      <c r="D65" s="4"/>
    </row>
    <row r="66" spans="2:4" ht="15">
      <c r="B66" s="6"/>
      <c r="C66" s="4"/>
      <c r="D66" s="4"/>
    </row>
    <row r="67" spans="2:4" ht="15">
      <c r="B67" s="6"/>
      <c r="C67" s="4"/>
      <c r="D67" s="4"/>
    </row>
    <row r="68" spans="2:4" ht="15">
      <c r="B68" s="6"/>
      <c r="C68" s="4"/>
      <c r="D68" s="4"/>
    </row>
    <row r="69" spans="2:4" ht="15">
      <c r="B69" s="6"/>
      <c r="C69" s="4"/>
      <c r="D69" s="4"/>
    </row>
    <row r="70" spans="2:4" ht="15">
      <c r="B70" s="6"/>
      <c r="C70" s="4"/>
      <c r="D70" s="4"/>
    </row>
    <row r="71" spans="2:4" ht="15">
      <c r="B71" s="6"/>
      <c r="C71" s="4"/>
      <c r="D71" s="4"/>
    </row>
    <row r="72" spans="2:4" ht="15">
      <c r="B72" s="6"/>
      <c r="C72" s="4"/>
      <c r="D72" s="4"/>
    </row>
    <row r="73" spans="2:4" ht="15">
      <c r="B73" s="6"/>
      <c r="C73" s="4"/>
      <c r="D73" s="4"/>
    </row>
    <row r="74" spans="2:4" ht="15">
      <c r="B74" s="6"/>
      <c r="C74" s="4"/>
      <c r="D74" s="4"/>
    </row>
    <row r="75" spans="2:4" ht="15">
      <c r="B75" s="6"/>
      <c r="C75" s="4"/>
      <c r="D75" s="4"/>
    </row>
    <row r="76" spans="2:4" ht="15">
      <c r="B76" s="6"/>
      <c r="C76" s="4"/>
      <c r="D76" s="4"/>
    </row>
    <row r="77" spans="2:4" ht="15">
      <c r="B77" s="6"/>
      <c r="C77" s="4"/>
      <c r="D77" s="4"/>
    </row>
    <row r="78" spans="2:4" ht="15">
      <c r="B78" s="6"/>
      <c r="C78" s="4"/>
      <c r="D78" s="4"/>
    </row>
    <row r="79" spans="2:4" ht="15">
      <c r="B79" s="6"/>
      <c r="C79" s="4"/>
      <c r="D79" s="4"/>
    </row>
    <row r="80" spans="2:4" ht="15">
      <c r="B80" s="6"/>
      <c r="C80" s="4"/>
      <c r="D80" s="4"/>
    </row>
    <row r="81" spans="2:4" ht="15">
      <c r="B81" s="6"/>
      <c r="C81" s="4"/>
      <c r="D81" s="4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  <row r="143" ht="15">
      <c r="B143" s="6"/>
    </row>
    <row r="144" ht="15">
      <c r="B144" s="6"/>
    </row>
    <row r="145" ht="15">
      <c r="B145" s="6"/>
    </row>
    <row r="146" ht="15">
      <c r="B146" s="6"/>
    </row>
    <row r="147" ht="15">
      <c r="B147" s="6"/>
    </row>
    <row r="148" ht="15">
      <c r="B148" s="6"/>
    </row>
    <row r="149" ht="15">
      <c r="B149" s="6"/>
    </row>
    <row r="150" ht="15">
      <c r="B150" s="6"/>
    </row>
    <row r="151" ht="15">
      <c r="B151" s="6"/>
    </row>
    <row r="152" ht="15">
      <c r="B152" s="6"/>
    </row>
    <row r="153" ht="15">
      <c r="B153" s="6"/>
    </row>
    <row r="154" ht="15">
      <c r="B154" s="6"/>
    </row>
    <row r="155" ht="15">
      <c r="B155" s="6"/>
    </row>
    <row r="156" ht="15">
      <c r="B156" s="6"/>
    </row>
    <row r="157" ht="15">
      <c r="B157" s="6"/>
    </row>
    <row r="158" ht="15">
      <c r="B158" s="6"/>
    </row>
    <row r="159" ht="15">
      <c r="B159" s="6"/>
    </row>
    <row r="160" ht="15">
      <c r="B160" s="6"/>
    </row>
    <row r="161" ht="15">
      <c r="B161" s="6"/>
    </row>
    <row r="162" ht="15">
      <c r="B162" s="6"/>
    </row>
    <row r="163" ht="15">
      <c r="B163" s="6"/>
    </row>
    <row r="164" ht="15">
      <c r="B164" s="6"/>
    </row>
    <row r="165" ht="15">
      <c r="B165" s="6"/>
    </row>
    <row r="166" ht="15">
      <c r="B166" s="6"/>
    </row>
    <row r="167" ht="15">
      <c r="B167" s="6"/>
    </row>
    <row r="168" ht="15">
      <c r="B168" s="6"/>
    </row>
    <row r="169" ht="15">
      <c r="B169" s="6"/>
    </row>
    <row r="170" ht="15">
      <c r="B170" s="6"/>
    </row>
    <row r="171" ht="15">
      <c r="B171" s="6"/>
    </row>
    <row r="172" ht="15">
      <c r="B172" s="6"/>
    </row>
    <row r="173" ht="15">
      <c r="B173" s="6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15">
      <c r="B180" s="6"/>
    </row>
    <row r="181" ht="15">
      <c r="B181" s="6"/>
    </row>
    <row r="182" ht="15">
      <c r="B182" s="6"/>
    </row>
    <row r="183" ht="15">
      <c r="B183" s="6"/>
    </row>
    <row r="184" ht="15">
      <c r="B184" s="6"/>
    </row>
    <row r="185" ht="15">
      <c r="B185" s="6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  <row r="192" ht="15">
      <c r="B192" s="6"/>
    </row>
    <row r="193" ht="15">
      <c r="B193" s="6"/>
    </row>
    <row r="194" ht="15">
      <c r="B194" s="6"/>
    </row>
    <row r="195" ht="15">
      <c r="B195" s="6"/>
    </row>
    <row r="196" ht="15">
      <c r="B196" s="6"/>
    </row>
    <row r="197" ht="15">
      <c r="B197" s="6"/>
    </row>
    <row r="198" ht="15">
      <c r="B198" s="6"/>
    </row>
    <row r="199" ht="15">
      <c r="B199" s="6"/>
    </row>
    <row r="200" ht="15">
      <c r="B200" s="6"/>
    </row>
    <row r="201" ht="15">
      <c r="B201" s="6"/>
    </row>
    <row r="202" ht="15">
      <c r="B202" s="6"/>
    </row>
    <row r="203" ht="15">
      <c r="B203" s="6"/>
    </row>
    <row r="204" ht="15">
      <c r="B204" s="6"/>
    </row>
    <row r="205" ht="15">
      <c r="B205" s="6"/>
    </row>
    <row r="206" ht="15">
      <c r="B206" s="6"/>
    </row>
    <row r="207" ht="15">
      <c r="B207" s="6"/>
    </row>
    <row r="208" ht="15">
      <c r="B208" s="6"/>
    </row>
    <row r="209" ht="15">
      <c r="B209" s="6"/>
    </row>
    <row r="210" ht="15">
      <c r="B210" s="6"/>
    </row>
    <row r="211" ht="15">
      <c r="B211" s="6"/>
    </row>
    <row r="212" ht="15">
      <c r="B212" s="6"/>
    </row>
    <row r="213" ht="15">
      <c r="B213" s="6"/>
    </row>
    <row r="214" ht="15">
      <c r="B214" s="6"/>
    </row>
    <row r="215" ht="15">
      <c r="B215" s="6"/>
    </row>
    <row r="216" ht="15">
      <c r="B216" s="6"/>
    </row>
    <row r="217" ht="15">
      <c r="B217" s="6"/>
    </row>
    <row r="218" ht="15">
      <c r="B218" s="6"/>
    </row>
    <row r="219" ht="15">
      <c r="B219" s="6"/>
    </row>
    <row r="220" ht="15">
      <c r="B220" s="6"/>
    </row>
    <row r="221" ht="15">
      <c r="B221" s="6"/>
    </row>
    <row r="222" ht="15">
      <c r="B222" s="6"/>
    </row>
    <row r="223" ht="15">
      <c r="B223" s="6"/>
    </row>
    <row r="224" ht="15">
      <c r="B224" s="6"/>
    </row>
    <row r="225" ht="15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6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6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</sheetData>
  <mergeCells count="5">
    <mergeCell ref="C3:D3"/>
    <mergeCell ref="A1:G1"/>
    <mergeCell ref="A2:B2"/>
    <mergeCell ref="C2:E2"/>
    <mergeCell ref="F2:G2"/>
  </mergeCells>
  <printOptions/>
  <pageMargins left="0.75" right="0.75" top="1" bottom="1" header="0.4921259845" footer="0.4921259845"/>
  <pageSetup fitToHeight="1" fitToWidth="1" horizontalDpi="1200" verticalDpi="12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127"/>
  <sheetViews>
    <sheetView workbookViewId="0" topLeftCell="A1">
      <pane ySplit="4" topLeftCell="BM44" activePane="bottomLeft" state="frozen"/>
      <selection pane="topLeft" activeCell="A1" sqref="A1"/>
      <selection pane="bottomLeft" activeCell="A46" sqref="A46:L71"/>
    </sheetView>
  </sheetViews>
  <sheetFormatPr defaultColWidth="11.421875" defaultRowHeight="12.75"/>
  <cols>
    <col min="1" max="1" width="6.7109375" style="22" bestFit="1" customWidth="1"/>
    <col min="2" max="2" width="9.7109375" style="48" customWidth="1"/>
    <col min="3" max="3" width="16.7109375" style="45" customWidth="1"/>
    <col min="4" max="4" width="15.7109375" style="45" customWidth="1"/>
    <col min="5" max="5" width="6.7109375" style="78" customWidth="1"/>
    <col min="6" max="6" width="26.8515625" style="85" bestFit="1" customWidth="1"/>
    <col min="7" max="7" width="12.57421875" style="45" customWidth="1"/>
    <col min="8" max="8" width="6.421875" style="78" customWidth="1"/>
    <col min="9" max="9" width="11.28125" style="87" customWidth="1"/>
    <col min="10" max="10" width="11.28125" style="22" hidden="1" customWidth="1"/>
    <col min="11" max="11" width="11.28125" style="24" customWidth="1"/>
    <col min="12" max="16384" width="11.57421875" style="25" customWidth="1"/>
  </cols>
  <sheetData>
    <row r="1" spans="1:8" s="64" customFormat="1" ht="35.25" customHeight="1">
      <c r="A1" s="89" t="s">
        <v>83</v>
      </c>
      <c r="B1" s="89"/>
      <c r="C1" s="89"/>
      <c r="D1" s="89"/>
      <c r="E1" s="89"/>
      <c r="F1" s="89"/>
      <c r="G1" s="89"/>
      <c r="H1" s="48"/>
    </row>
    <row r="2" spans="1:11" ht="35.25" customHeight="1">
      <c r="A2" s="90" t="s">
        <v>8</v>
      </c>
      <c r="B2" s="90"/>
      <c r="C2" s="89" t="s">
        <v>120</v>
      </c>
      <c r="D2" s="89"/>
      <c r="E2" s="89"/>
      <c r="F2" s="94">
        <v>0.7152777777777778</v>
      </c>
      <c r="G2" s="89"/>
      <c r="I2" s="44"/>
      <c r="J2" s="25"/>
      <c r="K2" s="25"/>
    </row>
    <row r="3" spans="1:11" ht="16.5" thickBot="1">
      <c r="A3" s="28"/>
      <c r="B3" s="70"/>
      <c r="C3" s="93" t="s">
        <v>84</v>
      </c>
      <c r="D3" s="93"/>
      <c r="E3" s="77"/>
      <c r="F3" s="79"/>
      <c r="G3" s="65"/>
      <c r="I3" s="44"/>
      <c r="J3" s="25"/>
      <c r="K3" s="25"/>
    </row>
    <row r="4" spans="1:12" ht="34.5" customHeight="1">
      <c r="A4" s="58" t="s">
        <v>5</v>
      </c>
      <c r="B4" s="59" t="s">
        <v>0</v>
      </c>
      <c r="C4" s="59" t="s">
        <v>1</v>
      </c>
      <c r="D4" s="59" t="s">
        <v>2</v>
      </c>
      <c r="E4" s="59" t="s">
        <v>26</v>
      </c>
      <c r="F4" s="59" t="s">
        <v>3</v>
      </c>
      <c r="G4" s="59" t="s">
        <v>4</v>
      </c>
      <c r="H4" s="59" t="s">
        <v>27</v>
      </c>
      <c r="I4" s="60" t="s">
        <v>28</v>
      </c>
      <c r="K4" s="23" t="s">
        <v>29</v>
      </c>
      <c r="L4" s="47" t="s">
        <v>32</v>
      </c>
    </row>
    <row r="5" spans="1:11" ht="19.5" customHeight="1">
      <c r="A5" s="28"/>
      <c r="B5" s="49">
        <v>400</v>
      </c>
      <c r="C5" s="53" t="s">
        <v>24</v>
      </c>
      <c r="D5" s="53" t="s">
        <v>99</v>
      </c>
      <c r="E5" s="72">
        <v>98</v>
      </c>
      <c r="F5" s="53" t="s">
        <v>17</v>
      </c>
      <c r="G5" s="14"/>
      <c r="H5" s="77" t="s">
        <v>31</v>
      </c>
      <c r="I5" s="31" t="str">
        <f aca="true" t="shared" si="0" ref="I5:I36">IF(J5&gt;29,H5&amp;J5,IF(J5&gt;19,H5&amp;"HK",IF(J5&lt;=1,H5&amp;"Sch.D",IF(J5=2,H5&amp;"Sch.C",IF(J5=3,H5&amp;"Sch.B",IF(J5=4,H5&amp;"Sch.A",IF(J5=5,H5&amp;"JB",IF(J5=6,H5&amp;"JA",))))))))</f>
        <v>WSch.D</v>
      </c>
      <c r="J5" s="22">
        <f aca="true" ca="1" t="shared" si="1" ref="J5:J36">IF((YEAR(NOW())-E5-1900)&gt;29,INT((YEAR(NOW())-E5-1900)/5)*5,IF((YEAR(NOW())-E5-1900)&gt;19,YEAR(NOW())-E5-1900,INT((YEAR(NOW())-E5-1900)/2-3)))</f>
        <v>1</v>
      </c>
      <c r="K5" s="24">
        <f aca="true" t="shared" si="2" ref="K5:K30">IF(J5&lt;3,IF(UPPER(H5)="W",1,2),IF(J5&lt;5,IF(UPPER(H5)="W",3,4)))</f>
        <v>1</v>
      </c>
    </row>
    <row r="6" spans="1:11" ht="19.5" customHeight="1">
      <c r="A6" s="28"/>
      <c r="B6" s="49">
        <v>401</v>
      </c>
      <c r="C6" s="53" t="s">
        <v>100</v>
      </c>
      <c r="D6" s="53" t="s">
        <v>101</v>
      </c>
      <c r="E6" s="72">
        <v>96</v>
      </c>
      <c r="F6" s="53" t="s">
        <v>37</v>
      </c>
      <c r="G6" s="14"/>
      <c r="H6" s="77" t="s">
        <v>31</v>
      </c>
      <c r="I6" s="31" t="str">
        <f t="shared" si="0"/>
        <v>WSch.C</v>
      </c>
      <c r="J6" s="22">
        <f ca="1" t="shared" si="1"/>
        <v>2</v>
      </c>
      <c r="K6" s="24">
        <f t="shared" si="2"/>
        <v>1</v>
      </c>
    </row>
    <row r="7" spans="1:11" ht="19.5" customHeight="1">
      <c r="A7" s="28"/>
      <c r="B7" s="49">
        <v>402</v>
      </c>
      <c r="C7" s="53" t="s">
        <v>57</v>
      </c>
      <c r="D7" s="53" t="s">
        <v>102</v>
      </c>
      <c r="E7" s="72">
        <v>97</v>
      </c>
      <c r="F7" s="53" t="s">
        <v>37</v>
      </c>
      <c r="G7" s="14"/>
      <c r="H7" s="77" t="s">
        <v>31</v>
      </c>
      <c r="I7" s="31" t="str">
        <f t="shared" si="0"/>
        <v>WSch.C</v>
      </c>
      <c r="J7" s="22">
        <f ca="1" t="shared" si="1"/>
        <v>2</v>
      </c>
      <c r="K7" s="24">
        <f t="shared" si="2"/>
        <v>1</v>
      </c>
    </row>
    <row r="8" spans="1:11" ht="19.5" customHeight="1">
      <c r="A8" s="28"/>
      <c r="B8" s="49">
        <v>404</v>
      </c>
      <c r="C8" s="13" t="s">
        <v>33</v>
      </c>
      <c r="D8" s="13" t="s">
        <v>103</v>
      </c>
      <c r="E8" s="12">
        <v>98</v>
      </c>
      <c r="F8" s="13" t="s">
        <v>35</v>
      </c>
      <c r="G8" s="14"/>
      <c r="H8" s="77" t="s">
        <v>31</v>
      </c>
      <c r="I8" s="31" t="str">
        <f t="shared" si="0"/>
        <v>WSch.D</v>
      </c>
      <c r="J8" s="22">
        <f ca="1" t="shared" si="1"/>
        <v>1</v>
      </c>
      <c r="K8" s="24">
        <f t="shared" si="2"/>
        <v>1</v>
      </c>
    </row>
    <row r="9" spans="1:11" ht="19.5" customHeight="1">
      <c r="A9" s="28"/>
      <c r="B9" s="70">
        <v>450</v>
      </c>
      <c r="C9" s="65" t="s">
        <v>68</v>
      </c>
      <c r="D9" s="65" t="s">
        <v>131</v>
      </c>
      <c r="E9" s="77">
        <v>96</v>
      </c>
      <c r="F9" s="65" t="s">
        <v>42</v>
      </c>
      <c r="G9" s="84"/>
      <c r="H9" s="77" t="s">
        <v>31</v>
      </c>
      <c r="I9" s="31" t="str">
        <f t="shared" si="0"/>
        <v>WSch.C</v>
      </c>
      <c r="J9" s="22">
        <f ca="1" t="shared" si="1"/>
        <v>2</v>
      </c>
      <c r="K9" s="24">
        <f t="shared" si="2"/>
        <v>1</v>
      </c>
    </row>
    <row r="10" spans="1:11" ht="19.5" customHeight="1">
      <c r="A10" s="28"/>
      <c r="B10" s="70">
        <v>493</v>
      </c>
      <c r="C10" s="65" t="s">
        <v>136</v>
      </c>
      <c r="D10" s="65" t="s">
        <v>137</v>
      </c>
      <c r="E10" s="77">
        <v>96</v>
      </c>
      <c r="F10" s="79" t="s">
        <v>142</v>
      </c>
      <c r="G10" s="84"/>
      <c r="H10" s="77" t="s">
        <v>31</v>
      </c>
      <c r="I10" s="31" t="str">
        <f t="shared" si="0"/>
        <v>WSch.C</v>
      </c>
      <c r="J10" s="22">
        <f ca="1" t="shared" si="1"/>
        <v>2</v>
      </c>
      <c r="K10" s="24">
        <f t="shared" si="2"/>
        <v>1</v>
      </c>
    </row>
    <row r="11" spans="1:11" ht="19.5" customHeight="1">
      <c r="A11" s="28"/>
      <c r="B11" s="70">
        <v>497</v>
      </c>
      <c r="C11" s="65" t="s">
        <v>143</v>
      </c>
      <c r="D11" s="65" t="s">
        <v>144</v>
      </c>
      <c r="E11" s="77">
        <v>96</v>
      </c>
      <c r="F11" s="79" t="s">
        <v>145</v>
      </c>
      <c r="G11" s="84"/>
      <c r="H11" s="77" t="s">
        <v>31</v>
      </c>
      <c r="I11" s="31" t="str">
        <f t="shared" si="0"/>
        <v>WSch.C</v>
      </c>
      <c r="J11" s="22">
        <f ca="1" t="shared" si="1"/>
        <v>2</v>
      </c>
      <c r="K11" s="24">
        <f t="shared" si="2"/>
        <v>1</v>
      </c>
    </row>
    <row r="12" spans="1:11" ht="19.5" customHeight="1">
      <c r="A12" s="28"/>
      <c r="B12" s="49">
        <v>405</v>
      </c>
      <c r="C12" s="53" t="s">
        <v>85</v>
      </c>
      <c r="D12" s="53" t="s">
        <v>12</v>
      </c>
      <c r="E12" s="72">
        <v>99</v>
      </c>
      <c r="F12" s="53" t="s">
        <v>17</v>
      </c>
      <c r="G12" s="14"/>
      <c r="H12" s="77" t="s">
        <v>30</v>
      </c>
      <c r="I12" s="31" t="str">
        <f t="shared" si="0"/>
        <v>MSch.D</v>
      </c>
      <c r="J12" s="22">
        <f ca="1" t="shared" si="1"/>
        <v>1</v>
      </c>
      <c r="K12" s="24">
        <f t="shared" si="2"/>
        <v>2</v>
      </c>
    </row>
    <row r="13" spans="1:11" ht="19.5" customHeight="1">
      <c r="A13" s="28"/>
      <c r="B13" s="49">
        <v>406</v>
      </c>
      <c r="C13" s="53" t="s">
        <v>86</v>
      </c>
      <c r="D13" s="53" t="s">
        <v>87</v>
      </c>
      <c r="E13" s="72">
        <v>96</v>
      </c>
      <c r="F13" s="53" t="s">
        <v>44</v>
      </c>
      <c r="G13" s="14"/>
      <c r="H13" s="77" t="s">
        <v>30</v>
      </c>
      <c r="I13" s="31" t="str">
        <f t="shared" si="0"/>
        <v>MSch.C</v>
      </c>
      <c r="J13" s="22">
        <f ca="1" t="shared" si="1"/>
        <v>2</v>
      </c>
      <c r="K13" s="24">
        <f t="shared" si="2"/>
        <v>2</v>
      </c>
    </row>
    <row r="14" spans="1:11" ht="19.5" customHeight="1">
      <c r="A14" s="28"/>
      <c r="B14" s="49">
        <v>407</v>
      </c>
      <c r="C14" s="53" t="s">
        <v>88</v>
      </c>
      <c r="D14" s="53" t="s">
        <v>13</v>
      </c>
      <c r="E14" s="72">
        <v>96</v>
      </c>
      <c r="F14" s="53" t="s">
        <v>37</v>
      </c>
      <c r="G14" s="14"/>
      <c r="H14" s="77" t="s">
        <v>30</v>
      </c>
      <c r="I14" s="31" t="str">
        <f t="shared" si="0"/>
        <v>MSch.C</v>
      </c>
      <c r="J14" s="22">
        <f ca="1" t="shared" si="1"/>
        <v>2</v>
      </c>
      <c r="K14" s="24">
        <f t="shared" si="2"/>
        <v>2</v>
      </c>
    </row>
    <row r="15" spans="1:11" ht="19.5" customHeight="1">
      <c r="A15" s="28"/>
      <c r="B15" s="49">
        <v>408</v>
      </c>
      <c r="C15" s="53" t="s">
        <v>89</v>
      </c>
      <c r="D15" s="53" t="s">
        <v>90</v>
      </c>
      <c r="E15" s="72">
        <v>96</v>
      </c>
      <c r="F15" s="81" t="s">
        <v>37</v>
      </c>
      <c r="G15" s="14"/>
      <c r="H15" s="77" t="s">
        <v>30</v>
      </c>
      <c r="I15" s="31" t="str">
        <f t="shared" si="0"/>
        <v>MSch.C</v>
      </c>
      <c r="J15" s="22">
        <f ca="1" t="shared" si="1"/>
        <v>2</v>
      </c>
      <c r="K15" s="24">
        <f t="shared" si="2"/>
        <v>2</v>
      </c>
    </row>
    <row r="16" spans="1:11" ht="19.5" customHeight="1">
      <c r="A16" s="28"/>
      <c r="B16" s="49">
        <v>409</v>
      </c>
      <c r="C16" s="53" t="s">
        <v>57</v>
      </c>
      <c r="D16" s="53" t="s">
        <v>91</v>
      </c>
      <c r="E16" s="72">
        <v>98</v>
      </c>
      <c r="F16" s="81" t="s">
        <v>37</v>
      </c>
      <c r="G16" s="13"/>
      <c r="H16" s="77" t="s">
        <v>30</v>
      </c>
      <c r="I16" s="31" t="str">
        <f t="shared" si="0"/>
        <v>MSch.D</v>
      </c>
      <c r="J16" s="22">
        <f ca="1" t="shared" si="1"/>
        <v>1</v>
      </c>
      <c r="K16" s="24">
        <f t="shared" si="2"/>
        <v>2</v>
      </c>
    </row>
    <row r="17" spans="1:11" ht="19.5" customHeight="1">
      <c r="A17" s="28"/>
      <c r="B17" s="49">
        <v>410</v>
      </c>
      <c r="C17" s="53" t="s">
        <v>89</v>
      </c>
      <c r="D17" s="53" t="s">
        <v>92</v>
      </c>
      <c r="E17" s="72">
        <v>98</v>
      </c>
      <c r="F17" s="81" t="s">
        <v>37</v>
      </c>
      <c r="G17" s="14"/>
      <c r="H17" s="77" t="s">
        <v>30</v>
      </c>
      <c r="I17" s="31" t="str">
        <f t="shared" si="0"/>
        <v>MSch.D</v>
      </c>
      <c r="J17" s="22">
        <f ca="1" t="shared" si="1"/>
        <v>1</v>
      </c>
      <c r="K17" s="24">
        <f t="shared" si="2"/>
        <v>2</v>
      </c>
    </row>
    <row r="18" spans="1:11" ht="19.5" customHeight="1">
      <c r="A18" s="28"/>
      <c r="B18" s="49">
        <v>411</v>
      </c>
      <c r="C18" s="13" t="s">
        <v>93</v>
      </c>
      <c r="D18" s="13" t="s">
        <v>94</v>
      </c>
      <c r="E18" s="12">
        <v>96</v>
      </c>
      <c r="F18" s="13" t="s">
        <v>77</v>
      </c>
      <c r="G18" s="14"/>
      <c r="H18" s="77" t="s">
        <v>30</v>
      </c>
      <c r="I18" s="31" t="str">
        <f t="shared" si="0"/>
        <v>MSch.C</v>
      </c>
      <c r="J18" s="22">
        <f ca="1" t="shared" si="1"/>
        <v>2</v>
      </c>
      <c r="K18" s="24">
        <f t="shared" si="2"/>
        <v>2</v>
      </c>
    </row>
    <row r="19" spans="1:11" ht="19.5" customHeight="1">
      <c r="A19" s="28"/>
      <c r="B19" s="49">
        <v>412</v>
      </c>
      <c r="C19" s="13" t="s">
        <v>95</v>
      </c>
      <c r="D19" s="13" t="s">
        <v>96</v>
      </c>
      <c r="E19" s="12">
        <v>97</v>
      </c>
      <c r="F19" s="13" t="s">
        <v>97</v>
      </c>
      <c r="G19" s="14"/>
      <c r="H19" s="77" t="s">
        <v>30</v>
      </c>
      <c r="I19" s="31" t="str">
        <f t="shared" si="0"/>
        <v>MSch.C</v>
      </c>
      <c r="J19" s="22">
        <f ca="1" t="shared" si="1"/>
        <v>2</v>
      </c>
      <c r="K19" s="24">
        <f t="shared" si="2"/>
        <v>2</v>
      </c>
    </row>
    <row r="20" spans="1:11" ht="19.5" customHeight="1">
      <c r="A20" s="28"/>
      <c r="B20" s="49">
        <v>413</v>
      </c>
      <c r="C20" s="13" t="s">
        <v>33</v>
      </c>
      <c r="D20" s="13" t="s">
        <v>34</v>
      </c>
      <c r="E20" s="12">
        <v>97</v>
      </c>
      <c r="F20" s="13" t="s">
        <v>35</v>
      </c>
      <c r="G20" s="14"/>
      <c r="H20" s="77" t="s">
        <v>30</v>
      </c>
      <c r="I20" s="31" t="str">
        <f t="shared" si="0"/>
        <v>MSch.C</v>
      </c>
      <c r="J20" s="22">
        <f ca="1" t="shared" si="1"/>
        <v>2</v>
      </c>
      <c r="K20" s="24">
        <f t="shared" si="2"/>
        <v>2</v>
      </c>
    </row>
    <row r="21" spans="1:11" ht="19.5" customHeight="1">
      <c r="A21" s="28"/>
      <c r="B21" s="49">
        <v>414</v>
      </c>
      <c r="C21" s="13" t="s">
        <v>98</v>
      </c>
      <c r="D21" s="13" t="s">
        <v>96</v>
      </c>
      <c r="E21" s="12">
        <v>97</v>
      </c>
      <c r="F21" s="13" t="s">
        <v>14</v>
      </c>
      <c r="G21" s="14"/>
      <c r="H21" s="77" t="s">
        <v>30</v>
      </c>
      <c r="I21" s="31" t="str">
        <f t="shared" si="0"/>
        <v>MSch.C</v>
      </c>
      <c r="J21" s="22">
        <f ca="1" t="shared" si="1"/>
        <v>2</v>
      </c>
      <c r="K21" s="24">
        <f t="shared" si="2"/>
        <v>2</v>
      </c>
    </row>
    <row r="22" spans="1:11" ht="19.5" customHeight="1">
      <c r="A22" s="28"/>
      <c r="B22" s="70">
        <v>486</v>
      </c>
      <c r="C22" s="65" t="s">
        <v>154</v>
      </c>
      <c r="D22" s="65" t="s">
        <v>156</v>
      </c>
      <c r="E22" s="77">
        <v>96</v>
      </c>
      <c r="F22" s="79"/>
      <c r="G22" s="84"/>
      <c r="H22" s="77" t="s">
        <v>30</v>
      </c>
      <c r="I22" s="31" t="str">
        <f t="shared" si="0"/>
        <v>MSch.C</v>
      </c>
      <c r="J22" s="22">
        <f ca="1" t="shared" si="1"/>
        <v>2</v>
      </c>
      <c r="K22" s="24">
        <f t="shared" si="2"/>
        <v>2</v>
      </c>
    </row>
    <row r="23" spans="1:11" ht="19.5" customHeight="1">
      <c r="A23" s="28"/>
      <c r="B23" s="70">
        <v>487</v>
      </c>
      <c r="C23" s="65" t="s">
        <v>153</v>
      </c>
      <c r="D23" s="65" t="s">
        <v>126</v>
      </c>
      <c r="E23" s="77">
        <v>96</v>
      </c>
      <c r="F23" s="79" t="s">
        <v>42</v>
      </c>
      <c r="G23" s="84"/>
      <c r="H23" s="77" t="s">
        <v>30</v>
      </c>
      <c r="I23" s="31" t="str">
        <f t="shared" si="0"/>
        <v>MSch.C</v>
      </c>
      <c r="J23" s="22">
        <f ca="1" t="shared" si="1"/>
        <v>2</v>
      </c>
      <c r="K23" s="24">
        <f t="shared" si="2"/>
        <v>2</v>
      </c>
    </row>
    <row r="24" spans="1:11" ht="19.5" customHeight="1">
      <c r="A24" s="28"/>
      <c r="B24" s="70">
        <v>488</v>
      </c>
      <c r="C24" s="65" t="s">
        <v>151</v>
      </c>
      <c r="D24" s="65" t="s">
        <v>39</v>
      </c>
      <c r="E24" s="77">
        <v>96</v>
      </c>
      <c r="F24" s="79" t="s">
        <v>152</v>
      </c>
      <c r="G24" s="84"/>
      <c r="H24" s="77" t="s">
        <v>30</v>
      </c>
      <c r="I24" s="31" t="str">
        <f t="shared" si="0"/>
        <v>MSch.C</v>
      </c>
      <c r="J24" s="22">
        <f ca="1" t="shared" si="1"/>
        <v>2</v>
      </c>
      <c r="K24" s="24">
        <f t="shared" si="2"/>
        <v>2</v>
      </c>
    </row>
    <row r="25" spans="1:11" ht="19.5" customHeight="1">
      <c r="A25" s="28"/>
      <c r="B25" s="70">
        <v>491</v>
      </c>
      <c r="C25" s="65" t="s">
        <v>146</v>
      </c>
      <c r="D25" s="65" t="s">
        <v>13</v>
      </c>
      <c r="E25" s="77">
        <v>98</v>
      </c>
      <c r="F25" s="79" t="s">
        <v>147</v>
      </c>
      <c r="G25" s="84"/>
      <c r="H25" s="77" t="s">
        <v>30</v>
      </c>
      <c r="I25" s="31" t="str">
        <f t="shared" si="0"/>
        <v>MSch.D</v>
      </c>
      <c r="J25" s="22">
        <f ca="1" t="shared" si="1"/>
        <v>1</v>
      </c>
      <c r="K25" s="24">
        <f t="shared" si="2"/>
        <v>2</v>
      </c>
    </row>
    <row r="26" spans="1:11" ht="19.5" customHeight="1">
      <c r="A26" s="28"/>
      <c r="B26" s="70">
        <v>492</v>
      </c>
      <c r="C26" s="65" t="s">
        <v>148</v>
      </c>
      <c r="D26" s="65" t="s">
        <v>149</v>
      </c>
      <c r="E26" s="77">
        <v>96</v>
      </c>
      <c r="F26" s="79" t="s">
        <v>42</v>
      </c>
      <c r="G26" s="84"/>
      <c r="H26" s="77" t="s">
        <v>30</v>
      </c>
      <c r="I26" s="31" t="str">
        <f t="shared" si="0"/>
        <v>MSch.C</v>
      </c>
      <c r="J26" s="22">
        <f ca="1" t="shared" si="1"/>
        <v>2</v>
      </c>
      <c r="K26" s="24">
        <f t="shared" si="2"/>
        <v>2</v>
      </c>
    </row>
    <row r="27" spans="1:11" ht="19.5" customHeight="1">
      <c r="A27" s="28"/>
      <c r="B27" s="70">
        <v>494</v>
      </c>
      <c r="C27" s="65" t="s">
        <v>138</v>
      </c>
      <c r="D27" s="65" t="s">
        <v>71</v>
      </c>
      <c r="E27" s="77">
        <v>96</v>
      </c>
      <c r="F27" s="79" t="s">
        <v>142</v>
      </c>
      <c r="G27" s="84"/>
      <c r="H27" s="77" t="s">
        <v>30</v>
      </c>
      <c r="I27" s="31" t="str">
        <f t="shared" si="0"/>
        <v>MSch.C</v>
      </c>
      <c r="J27" s="22">
        <f ca="1" t="shared" si="1"/>
        <v>2</v>
      </c>
      <c r="K27" s="24">
        <f t="shared" si="2"/>
        <v>2</v>
      </c>
    </row>
    <row r="28" spans="1:11" ht="19.5" customHeight="1">
      <c r="A28" s="28"/>
      <c r="B28" s="70">
        <v>498</v>
      </c>
      <c r="C28" s="65" t="s">
        <v>133</v>
      </c>
      <c r="D28" s="65" t="s">
        <v>134</v>
      </c>
      <c r="E28" s="77">
        <v>97</v>
      </c>
      <c r="F28" s="65" t="s">
        <v>135</v>
      </c>
      <c r="G28" s="84"/>
      <c r="H28" s="77" t="s">
        <v>30</v>
      </c>
      <c r="I28" s="31" t="str">
        <f t="shared" si="0"/>
        <v>MSch.C</v>
      </c>
      <c r="J28" s="22">
        <f ca="1" t="shared" si="1"/>
        <v>2</v>
      </c>
      <c r="K28" s="24">
        <f t="shared" si="2"/>
        <v>2</v>
      </c>
    </row>
    <row r="29" spans="1:11" ht="19.5" customHeight="1">
      <c r="A29" s="28"/>
      <c r="B29" s="70">
        <v>499</v>
      </c>
      <c r="C29" s="65" t="s">
        <v>128</v>
      </c>
      <c r="D29" s="65" t="s">
        <v>129</v>
      </c>
      <c r="E29" s="77">
        <v>97</v>
      </c>
      <c r="F29" s="65" t="s">
        <v>130</v>
      </c>
      <c r="G29" s="84"/>
      <c r="H29" s="77" t="s">
        <v>30</v>
      </c>
      <c r="I29" s="31" t="str">
        <f t="shared" si="0"/>
        <v>MSch.C</v>
      </c>
      <c r="J29" s="22">
        <f ca="1" t="shared" si="1"/>
        <v>2</v>
      </c>
      <c r="K29" s="24">
        <f t="shared" si="2"/>
        <v>2</v>
      </c>
    </row>
    <row r="30" spans="1:11" ht="19.5" customHeight="1">
      <c r="A30" s="28"/>
      <c r="B30" s="70">
        <v>500</v>
      </c>
      <c r="C30" s="65" t="s">
        <v>96</v>
      </c>
      <c r="D30" s="65" t="s">
        <v>132</v>
      </c>
      <c r="E30" s="77">
        <v>97</v>
      </c>
      <c r="F30" s="65"/>
      <c r="G30" s="84"/>
      <c r="H30" s="77" t="s">
        <v>30</v>
      </c>
      <c r="I30" s="31" t="str">
        <f t="shared" si="0"/>
        <v>MSch.C</v>
      </c>
      <c r="J30" s="22">
        <f ca="1" t="shared" si="1"/>
        <v>2</v>
      </c>
      <c r="K30" s="24">
        <f t="shared" si="2"/>
        <v>2</v>
      </c>
    </row>
    <row r="31" spans="1:11" ht="19.5" customHeight="1">
      <c r="A31" s="28"/>
      <c r="B31" s="49">
        <v>403</v>
      </c>
      <c r="C31" s="13" t="s">
        <v>72</v>
      </c>
      <c r="D31" s="13" t="s">
        <v>11</v>
      </c>
      <c r="E31" s="12">
        <v>96</v>
      </c>
      <c r="F31" s="13" t="s">
        <v>74</v>
      </c>
      <c r="G31" s="14"/>
      <c r="H31" s="77" t="s">
        <v>31</v>
      </c>
      <c r="I31" s="31" t="str">
        <f t="shared" si="0"/>
        <v>WSch.C</v>
      </c>
      <c r="J31" s="22">
        <f ca="1" t="shared" si="1"/>
        <v>2</v>
      </c>
      <c r="K31" s="24">
        <v>3</v>
      </c>
    </row>
    <row r="32" spans="1:11" ht="19.5" customHeight="1">
      <c r="A32" s="28"/>
      <c r="B32" s="49">
        <v>415</v>
      </c>
      <c r="C32" s="53" t="s">
        <v>21</v>
      </c>
      <c r="D32" s="53" t="s">
        <v>22</v>
      </c>
      <c r="E32" s="72">
        <v>94</v>
      </c>
      <c r="F32" s="53" t="s">
        <v>17</v>
      </c>
      <c r="G32" s="14"/>
      <c r="H32" s="77" t="s">
        <v>31</v>
      </c>
      <c r="I32" s="31" t="str">
        <f t="shared" si="0"/>
        <v>WSch.B</v>
      </c>
      <c r="J32" s="22">
        <f ca="1" t="shared" si="1"/>
        <v>3</v>
      </c>
      <c r="K32" s="24">
        <f aca="true" t="shared" si="3" ref="K32:K71">IF(J32&lt;3,IF(UPPER(H32)="W",1,2),IF(J32&lt;5,IF(UPPER(H32)="W",3,4)))</f>
        <v>3</v>
      </c>
    </row>
    <row r="33" spans="1:11" ht="19.5" customHeight="1">
      <c r="A33" s="28"/>
      <c r="B33" s="49">
        <v>416</v>
      </c>
      <c r="C33" s="53" t="s">
        <v>23</v>
      </c>
      <c r="D33" s="53" t="s">
        <v>15</v>
      </c>
      <c r="E33" s="72">
        <v>92</v>
      </c>
      <c r="F33" s="53" t="s">
        <v>17</v>
      </c>
      <c r="G33" s="14"/>
      <c r="H33" s="77" t="s">
        <v>31</v>
      </c>
      <c r="I33" s="31" t="str">
        <f t="shared" si="0"/>
        <v>WSch.A</v>
      </c>
      <c r="J33" s="22">
        <f ca="1" t="shared" si="1"/>
        <v>4</v>
      </c>
      <c r="K33" s="24">
        <f t="shared" si="3"/>
        <v>3</v>
      </c>
    </row>
    <row r="34" spans="1:11" ht="19.5" customHeight="1">
      <c r="A34" s="28"/>
      <c r="B34" s="49">
        <v>417</v>
      </c>
      <c r="C34" s="82" t="s">
        <v>104</v>
      </c>
      <c r="D34" s="82" t="s">
        <v>105</v>
      </c>
      <c r="E34" s="68">
        <v>93</v>
      </c>
      <c r="F34" s="80" t="s">
        <v>106</v>
      </c>
      <c r="G34" s="69"/>
      <c r="H34" s="77" t="s">
        <v>31</v>
      </c>
      <c r="I34" s="31" t="str">
        <f t="shared" si="0"/>
        <v>WSch.A</v>
      </c>
      <c r="J34" s="22">
        <f ca="1" t="shared" si="1"/>
        <v>4</v>
      </c>
      <c r="K34" s="24">
        <f t="shared" si="3"/>
        <v>3</v>
      </c>
    </row>
    <row r="35" spans="1:11" ht="19.5" customHeight="1">
      <c r="A35" s="28"/>
      <c r="B35" s="49">
        <v>418</v>
      </c>
      <c r="C35" s="53" t="s">
        <v>107</v>
      </c>
      <c r="D35" s="53" t="s">
        <v>108</v>
      </c>
      <c r="E35" s="72">
        <v>94</v>
      </c>
      <c r="F35" s="53" t="s">
        <v>44</v>
      </c>
      <c r="G35" s="14"/>
      <c r="H35" s="77" t="s">
        <v>31</v>
      </c>
      <c r="I35" s="31" t="str">
        <f t="shared" si="0"/>
        <v>WSch.B</v>
      </c>
      <c r="J35" s="22">
        <f ca="1" t="shared" si="1"/>
        <v>3</v>
      </c>
      <c r="K35" s="24">
        <f t="shared" si="3"/>
        <v>3</v>
      </c>
    </row>
    <row r="36" spans="1:11" ht="19.5" customHeight="1">
      <c r="A36" s="28"/>
      <c r="B36" s="49">
        <v>419</v>
      </c>
      <c r="C36" s="53" t="s">
        <v>109</v>
      </c>
      <c r="D36" s="53" t="s">
        <v>110</v>
      </c>
      <c r="E36" s="72">
        <v>92</v>
      </c>
      <c r="F36" s="53" t="s">
        <v>44</v>
      </c>
      <c r="G36" s="14"/>
      <c r="H36" s="77" t="s">
        <v>31</v>
      </c>
      <c r="I36" s="31" t="str">
        <f t="shared" si="0"/>
        <v>WSch.A</v>
      </c>
      <c r="J36" s="22">
        <f ca="1" t="shared" si="1"/>
        <v>4</v>
      </c>
      <c r="K36" s="24">
        <f t="shared" si="3"/>
        <v>3</v>
      </c>
    </row>
    <row r="37" spans="1:11" ht="19.5" customHeight="1">
      <c r="A37" s="28"/>
      <c r="B37" s="49">
        <v>420</v>
      </c>
      <c r="C37" s="53" t="s">
        <v>111</v>
      </c>
      <c r="D37" s="53" t="s">
        <v>112</v>
      </c>
      <c r="E37" s="72">
        <v>95</v>
      </c>
      <c r="F37" s="53" t="s">
        <v>44</v>
      </c>
      <c r="G37" s="14"/>
      <c r="H37" s="77" t="s">
        <v>31</v>
      </c>
      <c r="I37" s="31" t="str">
        <f aca="true" t="shared" si="4" ref="I37:I68">IF(J37&gt;29,H37&amp;J37,IF(J37&gt;19,H37&amp;"HK",IF(J37&lt;=1,H37&amp;"Sch.D",IF(J37=2,H37&amp;"Sch.C",IF(J37=3,H37&amp;"Sch.B",IF(J37=4,H37&amp;"Sch.A",IF(J37=5,H37&amp;"JB",IF(J37=6,H37&amp;"JA",))))))))</f>
        <v>WSch.B</v>
      </c>
      <c r="J37" s="22">
        <f aca="true" ca="1" t="shared" si="5" ref="J37:J71">IF((YEAR(NOW())-E37-1900)&gt;29,INT((YEAR(NOW())-E37-1900)/5)*5,IF((YEAR(NOW())-E37-1900)&gt;19,YEAR(NOW())-E37-1900,INT((YEAR(NOW())-E37-1900)/2-3)))</f>
        <v>3</v>
      </c>
      <c r="K37" s="24">
        <f t="shared" si="3"/>
        <v>3</v>
      </c>
    </row>
    <row r="38" spans="1:11" ht="19.5" customHeight="1">
      <c r="A38" s="28"/>
      <c r="B38" s="49">
        <v>421</v>
      </c>
      <c r="C38" s="53" t="s">
        <v>113</v>
      </c>
      <c r="D38" s="53" t="s">
        <v>114</v>
      </c>
      <c r="E38" s="72">
        <v>94</v>
      </c>
      <c r="F38" s="53" t="s">
        <v>37</v>
      </c>
      <c r="G38" s="14"/>
      <c r="H38" s="77" t="s">
        <v>31</v>
      </c>
      <c r="I38" s="31" t="str">
        <f t="shared" si="4"/>
        <v>WSch.B</v>
      </c>
      <c r="J38" s="22">
        <f ca="1" t="shared" si="5"/>
        <v>3</v>
      </c>
      <c r="K38" s="24">
        <f t="shared" si="3"/>
        <v>3</v>
      </c>
    </row>
    <row r="39" spans="1:11" ht="19.5" customHeight="1">
      <c r="A39" s="28"/>
      <c r="B39" s="49">
        <v>422</v>
      </c>
      <c r="C39" s="53" t="s">
        <v>24</v>
      </c>
      <c r="D39" s="53" t="s">
        <v>115</v>
      </c>
      <c r="E39" s="72">
        <v>92</v>
      </c>
      <c r="F39" s="53" t="s">
        <v>37</v>
      </c>
      <c r="G39" s="14"/>
      <c r="H39" s="77" t="s">
        <v>31</v>
      </c>
      <c r="I39" s="31" t="str">
        <f t="shared" si="4"/>
        <v>WSch.A</v>
      </c>
      <c r="J39" s="22">
        <f ca="1" t="shared" si="5"/>
        <v>4</v>
      </c>
      <c r="K39" s="24">
        <f t="shared" si="3"/>
        <v>3</v>
      </c>
    </row>
    <row r="40" spans="1:11" ht="19.5" customHeight="1">
      <c r="A40" s="28"/>
      <c r="B40" s="49">
        <v>423</v>
      </c>
      <c r="C40" s="53" t="s">
        <v>24</v>
      </c>
      <c r="D40" s="53" t="s">
        <v>116</v>
      </c>
      <c r="E40" s="72">
        <v>92</v>
      </c>
      <c r="F40" s="53" t="s">
        <v>37</v>
      </c>
      <c r="G40" s="14"/>
      <c r="H40" s="77" t="s">
        <v>31</v>
      </c>
      <c r="I40" s="31" t="str">
        <f t="shared" si="4"/>
        <v>WSch.A</v>
      </c>
      <c r="J40" s="22">
        <f ca="1" t="shared" si="5"/>
        <v>4</v>
      </c>
      <c r="K40" s="24">
        <f t="shared" si="3"/>
        <v>3</v>
      </c>
    </row>
    <row r="41" spans="1:11" ht="19.5" customHeight="1">
      <c r="A41" s="28"/>
      <c r="B41" s="49">
        <v>424</v>
      </c>
      <c r="C41" s="82" t="s">
        <v>10</v>
      </c>
      <c r="D41" s="82" t="s">
        <v>11</v>
      </c>
      <c r="E41" s="68">
        <v>94</v>
      </c>
      <c r="F41" s="83" t="s">
        <v>42</v>
      </c>
      <c r="G41" s="14"/>
      <c r="H41" s="77" t="s">
        <v>31</v>
      </c>
      <c r="I41" s="31" t="str">
        <f t="shared" si="4"/>
        <v>WSch.B</v>
      </c>
      <c r="J41" s="22">
        <f ca="1" t="shared" si="5"/>
        <v>3</v>
      </c>
      <c r="K41" s="24">
        <f t="shared" si="3"/>
        <v>3</v>
      </c>
    </row>
    <row r="42" spans="1:11" ht="19.5" customHeight="1">
      <c r="A42" s="28"/>
      <c r="B42" s="49">
        <v>425</v>
      </c>
      <c r="C42" s="13" t="s">
        <v>38</v>
      </c>
      <c r="D42" s="13" t="s">
        <v>114</v>
      </c>
      <c r="E42" s="12">
        <v>92</v>
      </c>
      <c r="F42" s="13" t="s">
        <v>77</v>
      </c>
      <c r="G42" s="14"/>
      <c r="H42" s="77" t="s">
        <v>31</v>
      </c>
      <c r="I42" s="31" t="str">
        <f t="shared" si="4"/>
        <v>WSch.A</v>
      </c>
      <c r="J42" s="22">
        <f ca="1" t="shared" si="5"/>
        <v>4</v>
      </c>
      <c r="K42" s="24">
        <f t="shared" si="3"/>
        <v>3</v>
      </c>
    </row>
    <row r="43" spans="1:11" ht="19.5" customHeight="1">
      <c r="A43" s="28"/>
      <c r="B43" s="49">
        <v>426</v>
      </c>
      <c r="C43" s="13" t="s">
        <v>117</v>
      </c>
      <c r="D43" s="13" t="s">
        <v>116</v>
      </c>
      <c r="E43" s="12">
        <v>92</v>
      </c>
      <c r="F43" s="13" t="s">
        <v>77</v>
      </c>
      <c r="G43" s="14"/>
      <c r="H43" s="77" t="s">
        <v>31</v>
      </c>
      <c r="I43" s="31" t="str">
        <f t="shared" si="4"/>
        <v>WSch.A</v>
      </c>
      <c r="J43" s="22">
        <f ca="1" t="shared" si="5"/>
        <v>4</v>
      </c>
      <c r="K43" s="24">
        <f t="shared" si="3"/>
        <v>3</v>
      </c>
    </row>
    <row r="44" spans="1:11" ht="19.5" customHeight="1">
      <c r="A44" s="28"/>
      <c r="B44" s="49">
        <v>427</v>
      </c>
      <c r="C44" s="13" t="s">
        <v>40</v>
      </c>
      <c r="D44" s="13" t="s">
        <v>118</v>
      </c>
      <c r="E44" s="12">
        <v>94</v>
      </c>
      <c r="F44" s="13" t="s">
        <v>119</v>
      </c>
      <c r="G44" s="14"/>
      <c r="H44" s="77" t="s">
        <v>31</v>
      </c>
      <c r="I44" s="31" t="str">
        <f t="shared" si="4"/>
        <v>WSch.B</v>
      </c>
      <c r="J44" s="22">
        <f ca="1" t="shared" si="5"/>
        <v>3</v>
      </c>
      <c r="K44" s="24">
        <f t="shared" si="3"/>
        <v>3</v>
      </c>
    </row>
    <row r="45" spans="1:11" ht="19.5" customHeight="1">
      <c r="A45" s="28"/>
      <c r="B45" s="70">
        <v>484</v>
      </c>
      <c r="C45" s="65" t="s">
        <v>157</v>
      </c>
      <c r="D45" s="65" t="s">
        <v>158</v>
      </c>
      <c r="E45" s="77">
        <v>92</v>
      </c>
      <c r="F45" s="79" t="s">
        <v>37</v>
      </c>
      <c r="G45" s="84"/>
      <c r="H45" s="77" t="s">
        <v>31</v>
      </c>
      <c r="I45" s="31" t="str">
        <f t="shared" si="4"/>
        <v>WSch.A</v>
      </c>
      <c r="J45" s="22">
        <f ca="1" t="shared" si="5"/>
        <v>4</v>
      </c>
      <c r="K45" s="24">
        <f t="shared" si="3"/>
        <v>3</v>
      </c>
    </row>
    <row r="46" spans="1:11" ht="19.5" customHeight="1">
      <c r="A46" s="28"/>
      <c r="B46" s="62">
        <v>429</v>
      </c>
      <c r="C46" s="53" t="s">
        <v>45</v>
      </c>
      <c r="D46" s="53" t="s">
        <v>46</v>
      </c>
      <c r="E46" s="72">
        <v>93</v>
      </c>
      <c r="F46" s="80" t="s">
        <v>47</v>
      </c>
      <c r="G46" s="71"/>
      <c r="H46" s="77" t="s">
        <v>30</v>
      </c>
      <c r="I46" s="31" t="str">
        <f t="shared" si="4"/>
        <v>MSch.A</v>
      </c>
      <c r="J46" s="22">
        <f ca="1" t="shared" si="5"/>
        <v>4</v>
      </c>
      <c r="K46" s="24">
        <f t="shared" si="3"/>
        <v>4</v>
      </c>
    </row>
    <row r="47" spans="1:11" ht="19.5" customHeight="1">
      <c r="A47" s="28"/>
      <c r="B47" s="62">
        <v>430</v>
      </c>
      <c r="C47" s="53" t="s">
        <v>48</v>
      </c>
      <c r="D47" s="53" t="s">
        <v>43</v>
      </c>
      <c r="E47" s="72">
        <v>93</v>
      </c>
      <c r="F47" s="53" t="s">
        <v>47</v>
      </c>
      <c r="G47" s="71"/>
      <c r="H47" s="77" t="s">
        <v>30</v>
      </c>
      <c r="I47" s="31" t="str">
        <f t="shared" si="4"/>
        <v>MSch.A</v>
      </c>
      <c r="J47" s="22">
        <f ca="1" t="shared" si="5"/>
        <v>4</v>
      </c>
      <c r="K47" s="24">
        <f t="shared" si="3"/>
        <v>4</v>
      </c>
    </row>
    <row r="48" spans="1:11" ht="19.5" customHeight="1">
      <c r="A48" s="28"/>
      <c r="B48" s="62">
        <v>431</v>
      </c>
      <c r="C48" s="53" t="s">
        <v>49</v>
      </c>
      <c r="D48" s="53" t="s">
        <v>18</v>
      </c>
      <c r="E48" s="72">
        <v>92</v>
      </c>
      <c r="F48" s="53" t="s">
        <v>47</v>
      </c>
      <c r="G48" s="71"/>
      <c r="H48" s="77" t="s">
        <v>30</v>
      </c>
      <c r="I48" s="31" t="str">
        <f t="shared" si="4"/>
        <v>MSch.A</v>
      </c>
      <c r="J48" s="22">
        <f ca="1" t="shared" si="5"/>
        <v>4</v>
      </c>
      <c r="K48" s="24">
        <f t="shared" si="3"/>
        <v>4</v>
      </c>
    </row>
    <row r="49" spans="1:11" ht="19.5" customHeight="1">
      <c r="A49" s="28"/>
      <c r="B49" s="62">
        <v>433</v>
      </c>
      <c r="C49" s="53" t="s">
        <v>53</v>
      </c>
      <c r="D49" s="53" t="s">
        <v>25</v>
      </c>
      <c r="E49" s="72">
        <v>93</v>
      </c>
      <c r="F49" s="53" t="s">
        <v>54</v>
      </c>
      <c r="G49" s="71"/>
      <c r="H49" s="77" t="s">
        <v>30</v>
      </c>
      <c r="I49" s="31" t="str">
        <f t="shared" si="4"/>
        <v>MSch.A</v>
      </c>
      <c r="J49" s="22">
        <f ca="1" t="shared" si="5"/>
        <v>4</v>
      </c>
      <c r="K49" s="24">
        <f t="shared" si="3"/>
        <v>4</v>
      </c>
    </row>
    <row r="50" spans="1:11" ht="19.5" customHeight="1">
      <c r="A50" s="28"/>
      <c r="B50" s="62">
        <v>434</v>
      </c>
      <c r="C50" s="53" t="s">
        <v>55</v>
      </c>
      <c r="D50" s="53" t="s">
        <v>56</v>
      </c>
      <c r="E50" s="72">
        <v>93</v>
      </c>
      <c r="F50" s="53" t="s">
        <v>37</v>
      </c>
      <c r="G50" s="71"/>
      <c r="H50" s="77" t="s">
        <v>30</v>
      </c>
      <c r="I50" s="31" t="str">
        <f t="shared" si="4"/>
        <v>MSch.A</v>
      </c>
      <c r="J50" s="22">
        <f ca="1" t="shared" si="5"/>
        <v>4</v>
      </c>
      <c r="K50" s="24">
        <f t="shared" si="3"/>
        <v>4</v>
      </c>
    </row>
    <row r="51" spans="1:11" ht="19.5" customHeight="1">
      <c r="A51" s="28"/>
      <c r="B51" s="62">
        <v>437</v>
      </c>
      <c r="C51" s="82" t="s">
        <v>60</v>
      </c>
      <c r="D51" s="82" t="s">
        <v>61</v>
      </c>
      <c r="E51" s="68">
        <v>92</v>
      </c>
      <c r="F51" s="81" t="s">
        <v>62</v>
      </c>
      <c r="G51" s="71"/>
      <c r="H51" s="77" t="s">
        <v>30</v>
      </c>
      <c r="I51" s="31" t="str">
        <f t="shared" si="4"/>
        <v>MSch.A</v>
      </c>
      <c r="J51" s="22">
        <f ca="1" t="shared" si="5"/>
        <v>4</v>
      </c>
      <c r="K51" s="24">
        <f t="shared" si="3"/>
        <v>4</v>
      </c>
    </row>
    <row r="52" spans="1:11" ht="19.5" customHeight="1">
      <c r="A52" s="28"/>
      <c r="B52" s="62">
        <v>438</v>
      </c>
      <c r="C52" s="82" t="s">
        <v>40</v>
      </c>
      <c r="D52" s="82" t="s">
        <v>41</v>
      </c>
      <c r="E52" s="68">
        <v>92</v>
      </c>
      <c r="F52" s="81" t="s">
        <v>42</v>
      </c>
      <c r="G52" s="71"/>
      <c r="H52" s="77" t="s">
        <v>30</v>
      </c>
      <c r="I52" s="31" t="str">
        <f t="shared" si="4"/>
        <v>MSch.A</v>
      </c>
      <c r="J52" s="22">
        <f ca="1" t="shared" si="5"/>
        <v>4</v>
      </c>
      <c r="K52" s="24">
        <f t="shared" si="3"/>
        <v>4</v>
      </c>
    </row>
    <row r="53" spans="1:11" ht="19.5" customHeight="1">
      <c r="A53" s="28"/>
      <c r="B53" s="62">
        <v>439</v>
      </c>
      <c r="C53" s="82" t="s">
        <v>63</v>
      </c>
      <c r="D53" s="82" t="s">
        <v>39</v>
      </c>
      <c r="E53" s="68">
        <v>92</v>
      </c>
      <c r="F53" s="81" t="s">
        <v>42</v>
      </c>
      <c r="G53" s="71"/>
      <c r="H53" s="77" t="s">
        <v>30</v>
      </c>
      <c r="I53" s="31" t="str">
        <f t="shared" si="4"/>
        <v>MSch.A</v>
      </c>
      <c r="J53" s="22">
        <f ca="1" t="shared" si="5"/>
        <v>4</v>
      </c>
      <c r="K53" s="24">
        <f t="shared" si="3"/>
        <v>4</v>
      </c>
    </row>
    <row r="54" spans="1:11" ht="19.5" customHeight="1">
      <c r="A54" s="28"/>
      <c r="B54" s="62">
        <v>440</v>
      </c>
      <c r="C54" s="53" t="s">
        <v>64</v>
      </c>
      <c r="D54" s="53" t="s">
        <v>65</v>
      </c>
      <c r="E54" s="72">
        <v>92</v>
      </c>
      <c r="F54" s="81" t="s">
        <v>42</v>
      </c>
      <c r="G54" s="71"/>
      <c r="H54" s="77" t="s">
        <v>30</v>
      </c>
      <c r="I54" s="31" t="str">
        <f t="shared" si="4"/>
        <v>MSch.A</v>
      </c>
      <c r="J54" s="22">
        <f ca="1" t="shared" si="5"/>
        <v>4</v>
      </c>
      <c r="K54" s="24">
        <f t="shared" si="3"/>
        <v>4</v>
      </c>
    </row>
    <row r="55" spans="1:11" ht="19.5" customHeight="1">
      <c r="A55" s="28"/>
      <c r="B55" s="62">
        <v>441</v>
      </c>
      <c r="C55" s="82" t="s">
        <v>66</v>
      </c>
      <c r="D55" s="82" t="s">
        <v>67</v>
      </c>
      <c r="E55" s="68">
        <v>93</v>
      </c>
      <c r="F55" s="81" t="s">
        <v>42</v>
      </c>
      <c r="G55" s="71"/>
      <c r="H55" s="77" t="s">
        <v>30</v>
      </c>
      <c r="I55" s="31" t="str">
        <f t="shared" si="4"/>
        <v>MSch.A</v>
      </c>
      <c r="J55" s="22">
        <f ca="1" t="shared" si="5"/>
        <v>4</v>
      </c>
      <c r="K55" s="24">
        <f t="shared" si="3"/>
        <v>4</v>
      </c>
    </row>
    <row r="56" spans="1:11" ht="19.5" customHeight="1">
      <c r="A56" s="28"/>
      <c r="B56" s="62">
        <v>442</v>
      </c>
      <c r="C56" s="82" t="s">
        <v>68</v>
      </c>
      <c r="D56" s="82" t="s">
        <v>69</v>
      </c>
      <c r="E56" s="68">
        <v>93</v>
      </c>
      <c r="F56" s="81" t="s">
        <v>42</v>
      </c>
      <c r="G56" s="71"/>
      <c r="H56" s="77" t="s">
        <v>30</v>
      </c>
      <c r="I56" s="31" t="str">
        <f t="shared" si="4"/>
        <v>MSch.A</v>
      </c>
      <c r="J56" s="22">
        <f ca="1" t="shared" si="5"/>
        <v>4</v>
      </c>
      <c r="K56" s="24">
        <f t="shared" si="3"/>
        <v>4</v>
      </c>
    </row>
    <row r="57" spans="1:11" ht="19.5" customHeight="1">
      <c r="A57" s="28"/>
      <c r="B57" s="62">
        <v>443</v>
      </c>
      <c r="C57" s="53" t="s">
        <v>70</v>
      </c>
      <c r="D57" s="53" t="s">
        <v>71</v>
      </c>
      <c r="E57" s="72">
        <v>92</v>
      </c>
      <c r="F57" s="81" t="s">
        <v>14</v>
      </c>
      <c r="G57" s="71"/>
      <c r="H57" s="77" t="s">
        <v>30</v>
      </c>
      <c r="I57" s="31" t="str">
        <f t="shared" si="4"/>
        <v>MSch.A</v>
      </c>
      <c r="J57" s="22">
        <f ca="1" t="shared" si="5"/>
        <v>4</v>
      </c>
      <c r="K57" s="24">
        <f t="shared" si="3"/>
        <v>4</v>
      </c>
    </row>
    <row r="58" spans="1:11" ht="19.5" customHeight="1">
      <c r="A58" s="28"/>
      <c r="B58" s="62">
        <v>444</v>
      </c>
      <c r="C58" s="53" t="s">
        <v>72</v>
      </c>
      <c r="D58" s="53" t="s">
        <v>73</v>
      </c>
      <c r="E58" s="72">
        <v>93</v>
      </c>
      <c r="F58" s="53" t="s">
        <v>74</v>
      </c>
      <c r="G58" s="71"/>
      <c r="H58" s="77" t="s">
        <v>30</v>
      </c>
      <c r="I58" s="31" t="str">
        <f t="shared" si="4"/>
        <v>MSch.A</v>
      </c>
      <c r="J58" s="22">
        <f ca="1" t="shared" si="5"/>
        <v>4</v>
      </c>
      <c r="K58" s="24">
        <f t="shared" si="3"/>
        <v>4</v>
      </c>
    </row>
    <row r="59" spans="1:11" ht="19.5" customHeight="1">
      <c r="A59" s="28"/>
      <c r="B59" s="62">
        <v>446</v>
      </c>
      <c r="C59" s="53" t="s">
        <v>78</v>
      </c>
      <c r="D59" s="53" t="s">
        <v>79</v>
      </c>
      <c r="E59" s="72">
        <v>93</v>
      </c>
      <c r="F59" s="81" t="s">
        <v>44</v>
      </c>
      <c r="G59" s="71"/>
      <c r="H59" s="77" t="s">
        <v>30</v>
      </c>
      <c r="I59" s="31" t="str">
        <f t="shared" si="4"/>
        <v>MSch.A</v>
      </c>
      <c r="J59" s="22">
        <f ca="1" t="shared" si="5"/>
        <v>4</v>
      </c>
      <c r="K59" s="24">
        <f t="shared" si="3"/>
        <v>4</v>
      </c>
    </row>
    <row r="60" spans="1:11" ht="19.5" customHeight="1">
      <c r="A60" s="28"/>
      <c r="B60" s="62">
        <v>447</v>
      </c>
      <c r="C60" s="53" t="s">
        <v>80</v>
      </c>
      <c r="D60" s="53" t="s">
        <v>81</v>
      </c>
      <c r="E60" s="72">
        <v>92</v>
      </c>
      <c r="F60" s="81" t="s">
        <v>44</v>
      </c>
      <c r="G60" s="71"/>
      <c r="H60" s="77" t="s">
        <v>30</v>
      </c>
      <c r="I60" s="31" t="str">
        <f t="shared" si="4"/>
        <v>MSch.A</v>
      </c>
      <c r="J60" s="22">
        <f ca="1" t="shared" si="5"/>
        <v>4</v>
      </c>
      <c r="K60" s="24">
        <f t="shared" si="3"/>
        <v>4</v>
      </c>
    </row>
    <row r="61" spans="1:11" ht="19.5" customHeight="1">
      <c r="A61" s="28"/>
      <c r="B61" s="62">
        <v>448</v>
      </c>
      <c r="C61" s="53" t="s">
        <v>82</v>
      </c>
      <c r="D61" s="53" t="s">
        <v>81</v>
      </c>
      <c r="E61" s="72">
        <v>93</v>
      </c>
      <c r="F61" s="81" t="s">
        <v>44</v>
      </c>
      <c r="G61" s="71"/>
      <c r="H61" s="77" t="s">
        <v>30</v>
      </c>
      <c r="I61" s="31" t="str">
        <f t="shared" si="4"/>
        <v>MSch.A</v>
      </c>
      <c r="J61" s="22">
        <f ca="1" t="shared" si="5"/>
        <v>4</v>
      </c>
      <c r="K61" s="24">
        <f t="shared" si="3"/>
        <v>4</v>
      </c>
    </row>
    <row r="62" spans="1:11" ht="19.5" customHeight="1">
      <c r="A62" s="28"/>
      <c r="B62" s="70">
        <v>495</v>
      </c>
      <c r="C62" s="65" t="s">
        <v>139</v>
      </c>
      <c r="D62" s="65" t="s">
        <v>12</v>
      </c>
      <c r="E62" s="77">
        <v>92</v>
      </c>
      <c r="F62" s="79" t="s">
        <v>142</v>
      </c>
      <c r="G62" s="65"/>
      <c r="H62" s="77" t="s">
        <v>30</v>
      </c>
      <c r="I62" s="31" t="str">
        <f t="shared" si="4"/>
        <v>MSch.A</v>
      </c>
      <c r="J62" s="22">
        <f ca="1" t="shared" si="5"/>
        <v>4</v>
      </c>
      <c r="K62" s="24">
        <f t="shared" si="3"/>
        <v>4</v>
      </c>
    </row>
    <row r="63" spans="1:11" ht="19.5" customHeight="1">
      <c r="A63" s="28"/>
      <c r="B63" s="62">
        <v>428</v>
      </c>
      <c r="C63" s="53" t="s">
        <v>19</v>
      </c>
      <c r="D63" s="53" t="s">
        <v>20</v>
      </c>
      <c r="E63" s="72">
        <v>94</v>
      </c>
      <c r="F63" s="53" t="s">
        <v>17</v>
      </c>
      <c r="G63" s="71"/>
      <c r="H63" s="77" t="s">
        <v>30</v>
      </c>
      <c r="I63" s="31" t="str">
        <f t="shared" si="4"/>
        <v>MSch.B</v>
      </c>
      <c r="J63" s="22">
        <f ca="1" t="shared" si="5"/>
        <v>3</v>
      </c>
      <c r="K63" s="24">
        <f t="shared" si="3"/>
        <v>4</v>
      </c>
    </row>
    <row r="64" spans="1:11" ht="19.5" customHeight="1">
      <c r="A64" s="28"/>
      <c r="B64" s="62">
        <v>432</v>
      </c>
      <c r="C64" s="53" t="s">
        <v>50</v>
      </c>
      <c r="D64" s="53" t="s">
        <v>51</v>
      </c>
      <c r="E64" s="72">
        <v>94</v>
      </c>
      <c r="F64" s="53" t="s">
        <v>52</v>
      </c>
      <c r="G64" s="71"/>
      <c r="H64" s="77" t="s">
        <v>30</v>
      </c>
      <c r="I64" s="31" t="str">
        <f t="shared" si="4"/>
        <v>MSch.B</v>
      </c>
      <c r="J64" s="22">
        <f ca="1" t="shared" si="5"/>
        <v>3</v>
      </c>
      <c r="K64" s="24">
        <f t="shared" si="3"/>
        <v>4</v>
      </c>
    </row>
    <row r="65" spans="1:11" ht="19.5" customHeight="1">
      <c r="A65" s="28"/>
      <c r="B65" s="62">
        <v>435</v>
      </c>
      <c r="C65" s="53" t="s">
        <v>57</v>
      </c>
      <c r="D65" s="53" t="s">
        <v>58</v>
      </c>
      <c r="E65" s="72">
        <v>95</v>
      </c>
      <c r="F65" s="53" t="s">
        <v>37</v>
      </c>
      <c r="G65" s="71"/>
      <c r="H65" s="77" t="s">
        <v>30</v>
      </c>
      <c r="I65" s="31" t="str">
        <f t="shared" si="4"/>
        <v>MSch.B</v>
      </c>
      <c r="J65" s="22">
        <f ca="1" t="shared" si="5"/>
        <v>3</v>
      </c>
      <c r="K65" s="24">
        <f t="shared" si="3"/>
        <v>4</v>
      </c>
    </row>
    <row r="66" spans="1:11" ht="19.5" customHeight="1">
      <c r="A66" s="28"/>
      <c r="B66" s="62">
        <v>436</v>
      </c>
      <c r="C66" s="53" t="s">
        <v>59</v>
      </c>
      <c r="D66" s="53" t="s">
        <v>36</v>
      </c>
      <c r="E66" s="68">
        <v>94</v>
      </c>
      <c r="F66" s="81" t="s">
        <v>37</v>
      </c>
      <c r="G66" s="71"/>
      <c r="H66" s="77" t="s">
        <v>30</v>
      </c>
      <c r="I66" s="31" t="str">
        <f t="shared" si="4"/>
        <v>MSch.B</v>
      </c>
      <c r="J66" s="22">
        <f ca="1" t="shared" si="5"/>
        <v>3</v>
      </c>
      <c r="K66" s="24">
        <f t="shared" si="3"/>
        <v>4</v>
      </c>
    </row>
    <row r="67" spans="1:11" ht="19.5" customHeight="1">
      <c r="A67" s="28"/>
      <c r="B67" s="62">
        <v>445</v>
      </c>
      <c r="C67" s="82" t="s">
        <v>75</v>
      </c>
      <c r="D67" s="53" t="s">
        <v>76</v>
      </c>
      <c r="E67" s="72">
        <v>94</v>
      </c>
      <c r="F67" s="53" t="s">
        <v>77</v>
      </c>
      <c r="G67" s="71"/>
      <c r="H67" s="77" t="s">
        <v>30</v>
      </c>
      <c r="I67" s="31" t="str">
        <f t="shared" si="4"/>
        <v>MSch.B</v>
      </c>
      <c r="J67" s="22">
        <f ca="1" t="shared" si="5"/>
        <v>3</v>
      </c>
      <c r="K67" s="24">
        <f t="shared" si="3"/>
        <v>4</v>
      </c>
    </row>
    <row r="68" spans="1:11" ht="19.5" customHeight="1">
      <c r="A68" s="28"/>
      <c r="B68" s="70">
        <v>485</v>
      </c>
      <c r="C68" s="65" t="s">
        <v>154</v>
      </c>
      <c r="D68" s="65" t="s">
        <v>155</v>
      </c>
      <c r="E68" s="77">
        <v>94</v>
      </c>
      <c r="F68" s="79"/>
      <c r="G68" s="84"/>
      <c r="H68" s="77" t="s">
        <v>30</v>
      </c>
      <c r="I68" s="31" t="str">
        <f t="shared" si="4"/>
        <v>MSch.B</v>
      </c>
      <c r="J68" s="22">
        <f ca="1" t="shared" si="5"/>
        <v>3</v>
      </c>
      <c r="K68" s="24">
        <f t="shared" si="3"/>
        <v>4</v>
      </c>
    </row>
    <row r="69" spans="1:11" ht="19.5" customHeight="1">
      <c r="A69" s="28"/>
      <c r="B69" s="70">
        <v>489</v>
      </c>
      <c r="C69" s="65" t="s">
        <v>150</v>
      </c>
      <c r="D69" s="65" t="s">
        <v>39</v>
      </c>
      <c r="E69" s="77">
        <v>94</v>
      </c>
      <c r="F69" s="79" t="s">
        <v>145</v>
      </c>
      <c r="G69" s="84"/>
      <c r="H69" s="77" t="s">
        <v>30</v>
      </c>
      <c r="I69" s="31" t="str">
        <f>IF(J69&gt;29,H69&amp;J69,IF(J69&gt;19,H69&amp;"HK",IF(J69&lt;=1,H69&amp;"Sch.D",IF(J69=2,H69&amp;"Sch.C",IF(J69=3,H69&amp;"Sch.B",IF(J69=4,H69&amp;"Sch.A",IF(J69=5,H69&amp;"JB",IF(J69=6,H69&amp;"JA",))))))))</f>
        <v>MSch.B</v>
      </c>
      <c r="J69" s="22">
        <f ca="1" t="shared" si="5"/>
        <v>3</v>
      </c>
      <c r="K69" s="24">
        <f t="shared" si="3"/>
        <v>4</v>
      </c>
    </row>
    <row r="70" spans="1:11" ht="19.5" customHeight="1">
      <c r="A70" s="28"/>
      <c r="B70" s="70">
        <v>490</v>
      </c>
      <c r="C70" s="65" t="s">
        <v>150</v>
      </c>
      <c r="D70" s="65" t="s">
        <v>46</v>
      </c>
      <c r="E70" s="77">
        <v>94</v>
      </c>
      <c r="F70" s="79" t="s">
        <v>145</v>
      </c>
      <c r="G70" s="84"/>
      <c r="H70" s="77" t="s">
        <v>30</v>
      </c>
      <c r="I70" s="31" t="str">
        <f>IF(J70&gt;29,H70&amp;J70,IF(J70&gt;19,H70&amp;"HK",IF(J70&lt;=1,H70&amp;"Sch.D",IF(J70=2,H70&amp;"Sch.C",IF(J70=3,H70&amp;"Sch.B",IF(J70=4,H70&amp;"Sch.A",IF(J70=5,H70&amp;"JB",IF(J70=6,H70&amp;"JA",))))))))</f>
        <v>MSch.B</v>
      </c>
      <c r="J70" s="22">
        <f ca="1" t="shared" si="5"/>
        <v>3</v>
      </c>
      <c r="K70" s="24">
        <f t="shared" si="3"/>
        <v>4</v>
      </c>
    </row>
    <row r="71" spans="1:11" ht="19.5" customHeight="1">
      <c r="A71" s="28"/>
      <c r="B71" s="70">
        <v>496</v>
      </c>
      <c r="C71" s="65" t="s">
        <v>140</v>
      </c>
      <c r="D71" s="65" t="s">
        <v>141</v>
      </c>
      <c r="E71" s="77">
        <v>94</v>
      </c>
      <c r="F71" s="79" t="s">
        <v>142</v>
      </c>
      <c r="G71" s="65"/>
      <c r="H71" s="77" t="s">
        <v>30</v>
      </c>
      <c r="I71" s="31" t="str">
        <f>IF(J71&gt;29,H71&amp;J71,IF(J71&gt;19,H71&amp;"HK",IF(J71&lt;=1,H71&amp;"Sch.D",IF(J71=2,H71&amp;"Sch.C",IF(J71=3,H71&amp;"Sch.B",IF(J71=4,H71&amp;"Sch.A",IF(J71=5,H71&amp;"JB",IF(J71=6,H71&amp;"JA",))))))))</f>
        <v>MSch.B</v>
      </c>
      <c r="J71" s="22">
        <f ca="1" t="shared" si="5"/>
        <v>3</v>
      </c>
      <c r="K71" s="24">
        <f t="shared" si="3"/>
        <v>4</v>
      </c>
    </row>
    <row r="72" spans="1:9" ht="19.5" customHeight="1">
      <c r="A72" s="28"/>
      <c r="B72" s="70"/>
      <c r="C72" s="65"/>
      <c r="D72" s="65"/>
      <c r="E72" s="77"/>
      <c r="F72" s="79"/>
      <c r="G72" s="84"/>
      <c r="H72" s="77"/>
      <c r="I72" s="31"/>
    </row>
    <row r="73" spans="1:9" ht="19.5" customHeight="1">
      <c r="A73" s="28"/>
      <c r="B73" s="70"/>
      <c r="C73" s="65"/>
      <c r="D73" s="65"/>
      <c r="E73" s="77"/>
      <c r="F73" s="79"/>
      <c r="G73" s="84"/>
      <c r="H73" s="77"/>
      <c r="I73" s="31"/>
    </row>
    <row r="74" spans="1:9" ht="19.5" customHeight="1">
      <c r="A74" s="28"/>
      <c r="B74" s="70"/>
      <c r="C74" s="65"/>
      <c r="D74" s="65"/>
      <c r="E74" s="77"/>
      <c r="F74" s="79"/>
      <c r="G74" s="84"/>
      <c r="H74" s="77"/>
      <c r="I74" s="31"/>
    </row>
    <row r="75" spans="1:9" ht="19.5" customHeight="1">
      <c r="A75" s="28"/>
      <c r="B75" s="70"/>
      <c r="C75" s="65"/>
      <c r="D75" s="65"/>
      <c r="E75" s="77"/>
      <c r="F75" s="79"/>
      <c r="G75" s="84"/>
      <c r="H75" s="77"/>
      <c r="I75" s="31"/>
    </row>
    <row r="76" spans="1:9" ht="19.5" customHeight="1">
      <c r="A76" s="28"/>
      <c r="B76" s="70"/>
      <c r="C76" s="65"/>
      <c r="D76" s="65"/>
      <c r="E76" s="77"/>
      <c r="F76" s="79"/>
      <c r="G76" s="84"/>
      <c r="H76" s="77"/>
      <c r="I76" s="31"/>
    </row>
    <row r="77" ht="19.5" customHeight="1">
      <c r="G77" s="86"/>
    </row>
    <row r="78" ht="19.5" customHeight="1">
      <c r="G78" s="86"/>
    </row>
    <row r="79" ht="19.5" customHeight="1">
      <c r="G79" s="86"/>
    </row>
    <row r="80" ht="19.5" customHeight="1">
      <c r="G80" s="86"/>
    </row>
    <row r="81" ht="19.5" customHeight="1">
      <c r="G81" s="86"/>
    </row>
    <row r="82" ht="19.5" customHeight="1">
      <c r="G82" s="86"/>
    </row>
    <row r="83" ht="19.5" customHeight="1">
      <c r="G83" s="86"/>
    </row>
    <row r="84" ht="19.5" customHeight="1">
      <c r="G84" s="86"/>
    </row>
    <row r="85" ht="19.5" customHeight="1">
      <c r="G85" s="86"/>
    </row>
    <row r="86" ht="19.5" customHeight="1">
      <c r="G86" s="86"/>
    </row>
    <row r="87" ht="19.5" customHeight="1">
      <c r="G87" s="86"/>
    </row>
    <row r="88" ht="19.5" customHeight="1">
      <c r="G88" s="86"/>
    </row>
    <row r="89" ht="19.5" customHeight="1">
      <c r="G89" s="86"/>
    </row>
    <row r="90" ht="19.5" customHeight="1">
      <c r="G90" s="86"/>
    </row>
    <row r="91" ht="19.5" customHeight="1">
      <c r="G91" s="86"/>
    </row>
    <row r="92" ht="19.5" customHeight="1">
      <c r="G92" s="86"/>
    </row>
    <row r="93" ht="19.5" customHeight="1">
      <c r="G93" s="86"/>
    </row>
    <row r="94" ht="19.5" customHeight="1">
      <c r="G94" s="86"/>
    </row>
    <row r="95" ht="19.5" customHeight="1">
      <c r="G95" s="86"/>
    </row>
    <row r="96" ht="19.5" customHeight="1">
      <c r="G96" s="86"/>
    </row>
    <row r="97" ht="19.5" customHeight="1">
      <c r="G97" s="86"/>
    </row>
    <row r="98" ht="19.5" customHeight="1">
      <c r="G98" s="86"/>
    </row>
    <row r="99" ht="19.5" customHeight="1">
      <c r="G99" s="86"/>
    </row>
    <row r="100" ht="19.5" customHeight="1">
      <c r="G100" s="86"/>
    </row>
    <row r="101" ht="19.5" customHeight="1">
      <c r="G101" s="86"/>
    </row>
    <row r="102" ht="19.5" customHeight="1">
      <c r="G102" s="86"/>
    </row>
    <row r="103" ht="19.5" customHeight="1">
      <c r="G103" s="86"/>
    </row>
    <row r="104" ht="19.5" customHeight="1">
      <c r="G104" s="86"/>
    </row>
    <row r="105" ht="15.75" customHeight="1">
      <c r="G105" s="86"/>
    </row>
    <row r="106" ht="15.75" customHeight="1">
      <c r="G106" s="86"/>
    </row>
    <row r="107" ht="15.75" customHeight="1">
      <c r="G107" s="86"/>
    </row>
    <row r="108" ht="15.75" customHeight="1">
      <c r="G108" s="86"/>
    </row>
    <row r="109" ht="15.75" customHeight="1">
      <c r="G109" s="86"/>
    </row>
    <row r="110" ht="15.75" customHeight="1">
      <c r="G110" s="86"/>
    </row>
    <row r="111" ht="15.75" customHeight="1">
      <c r="G111" s="86"/>
    </row>
    <row r="112" ht="15.75" customHeight="1">
      <c r="G112" s="86"/>
    </row>
    <row r="113" ht="15.75" customHeight="1">
      <c r="G113" s="86"/>
    </row>
    <row r="114" ht="15.75" customHeight="1">
      <c r="G114" s="86"/>
    </row>
    <row r="115" ht="15.75" customHeight="1">
      <c r="G115" s="86"/>
    </row>
    <row r="116" ht="15.75" customHeight="1">
      <c r="G116" s="86"/>
    </row>
    <row r="117" ht="15.75" customHeight="1">
      <c r="G117" s="86"/>
    </row>
    <row r="118" ht="15.75" customHeight="1">
      <c r="G118" s="86"/>
    </row>
    <row r="119" ht="15.75" customHeight="1">
      <c r="G119" s="86"/>
    </row>
    <row r="120" ht="15.75" customHeight="1">
      <c r="G120" s="86"/>
    </row>
    <row r="121" ht="15.75" customHeight="1">
      <c r="G121" s="86"/>
    </row>
    <row r="122" ht="15.75" customHeight="1">
      <c r="G122" s="86"/>
    </row>
    <row r="123" ht="15.75" customHeight="1">
      <c r="G123" s="86"/>
    </row>
    <row r="124" ht="15.75" customHeight="1">
      <c r="G124" s="86"/>
    </row>
    <row r="125" ht="15.75" customHeight="1">
      <c r="G125" s="86"/>
    </row>
    <row r="126" ht="15.75" customHeight="1">
      <c r="G126" s="86"/>
    </row>
    <row r="127" ht="15.75" customHeight="1">
      <c r="G127" s="86"/>
    </row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</sheetData>
  <mergeCells count="5">
    <mergeCell ref="C3:D3"/>
    <mergeCell ref="A1:G1"/>
    <mergeCell ref="A2:B2"/>
    <mergeCell ref="C2:E2"/>
    <mergeCell ref="F2:G2"/>
  </mergeCells>
  <printOptions/>
  <pageMargins left="0.75" right="0.75" top="1" bottom="1" header="0.4921259845" footer="0.4921259845"/>
  <pageSetup fitToHeight="20" fitToWidth="1" horizontalDpi="1200" verticalDpi="12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431"/>
  <sheetViews>
    <sheetView workbookViewId="0" topLeftCell="A1">
      <selection activeCell="L2" sqref="L2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5.7109375" style="0" customWidth="1"/>
    <col min="4" max="4" width="11.7109375" style="0" bestFit="1" customWidth="1"/>
    <col min="5" max="5" width="6.7109375" style="7" customWidth="1"/>
    <col min="6" max="6" width="24.421875" style="11" bestFit="1" customWidth="1"/>
    <col min="7" max="7" width="11.57421875" style="13" customWidth="1"/>
    <col min="8" max="8" width="7.00390625" style="0" hidden="1" customWidth="1"/>
    <col min="9" max="9" width="6.140625" style="0" bestFit="1" customWidth="1"/>
    <col min="10" max="10" width="2.00390625" style="0" hidden="1" customWidth="1"/>
  </cols>
  <sheetData>
    <row r="1" spans="1:7" s="64" customFormat="1" ht="35.25" customHeight="1">
      <c r="A1" s="89" t="s">
        <v>83</v>
      </c>
      <c r="B1" s="89"/>
      <c r="C1" s="89"/>
      <c r="D1" s="89"/>
      <c r="E1" s="89"/>
      <c r="F1" s="89"/>
      <c r="G1" s="89"/>
    </row>
    <row r="2" spans="1:7" s="25" customFormat="1" ht="35.25" customHeight="1">
      <c r="A2" s="90" t="s">
        <v>6</v>
      </c>
      <c r="B2" s="90"/>
      <c r="C2" s="90" t="s">
        <v>7</v>
      </c>
      <c r="D2" s="90"/>
      <c r="E2" s="90"/>
      <c r="F2" s="90"/>
      <c r="G2" s="90"/>
    </row>
    <row r="3" spans="1:7" ht="15">
      <c r="A3" s="3"/>
      <c r="B3" s="3"/>
      <c r="C3" s="95"/>
      <c r="D3" s="95"/>
      <c r="E3" s="8"/>
      <c r="F3" s="10"/>
      <c r="G3" s="53"/>
    </row>
    <row r="4" spans="1:11" s="25" customFormat="1" ht="34.5" customHeight="1" thickBot="1">
      <c r="A4" s="96" t="s">
        <v>5</v>
      </c>
      <c r="B4" s="96" t="s">
        <v>0</v>
      </c>
      <c r="C4" s="96" t="s">
        <v>1</v>
      </c>
      <c r="D4" s="96" t="s">
        <v>2</v>
      </c>
      <c r="E4" s="96" t="s">
        <v>125</v>
      </c>
      <c r="F4" s="96" t="s">
        <v>3</v>
      </c>
      <c r="G4" s="96" t="s">
        <v>4</v>
      </c>
      <c r="H4" s="96"/>
      <c r="I4" s="96" t="s">
        <v>28</v>
      </c>
      <c r="J4" s="28"/>
      <c r="K4" s="23"/>
    </row>
    <row r="5" spans="1:11" ht="19.5" customHeight="1">
      <c r="A5" s="28">
        <v>1</v>
      </c>
      <c r="B5" s="62">
        <v>400</v>
      </c>
      <c r="C5" s="53" t="s">
        <v>24</v>
      </c>
      <c r="D5" s="53" t="s">
        <v>99</v>
      </c>
      <c r="E5" s="72">
        <v>98</v>
      </c>
      <c r="F5" s="53" t="s">
        <v>17</v>
      </c>
      <c r="G5" s="71">
        <v>0.002602199074074074</v>
      </c>
      <c r="H5" s="77"/>
      <c r="I5" s="31" t="str">
        <f aca="true" t="shared" si="0" ref="I5:I11">IF(J5&gt;29,H5&amp;J5,IF(J5&gt;19,H5&amp;"HK",IF(J5&lt;=1,H5&amp;"Sch.D",IF(J5=2,H5&amp;"Sch.C",IF(J5=3,H5&amp;"Sch.B",IF(J5=4,H5&amp;"Sch.A",IF(J5=5,H5&amp;"JB",IF(J5=6,H5&amp;"JA",))))))))</f>
        <v>Sch.D</v>
      </c>
      <c r="J5" s="28">
        <f aca="true" ca="1" t="shared" si="1" ref="J5:J11">IF((YEAR(NOW())-E5-1900)&gt;29,INT((YEAR(NOW())-E5-1900)/5)*5,IF((YEAR(NOW())-E5-1900)&gt;19,YEAR(NOW())-E5-1900,INT((YEAR(NOW())-E5-1900)/2-3)))</f>
        <v>1</v>
      </c>
      <c r="K5" s="61"/>
    </row>
    <row r="6" spans="1:11" ht="19.5" customHeight="1">
      <c r="A6" s="28">
        <v>2</v>
      </c>
      <c r="B6" s="62">
        <v>401</v>
      </c>
      <c r="C6" s="53" t="s">
        <v>100</v>
      </c>
      <c r="D6" s="53" t="s">
        <v>101</v>
      </c>
      <c r="E6" s="72">
        <v>96</v>
      </c>
      <c r="F6" s="53" t="s">
        <v>37</v>
      </c>
      <c r="G6" s="71">
        <v>0.0020246527777777776</v>
      </c>
      <c r="H6" s="77"/>
      <c r="I6" s="31" t="str">
        <f t="shared" si="0"/>
        <v>Sch.C</v>
      </c>
      <c r="J6" s="28">
        <f ca="1" t="shared" si="1"/>
        <v>2</v>
      </c>
      <c r="K6" s="61"/>
    </row>
    <row r="7" spans="1:11" ht="19.5" customHeight="1">
      <c r="A7" s="28">
        <v>3</v>
      </c>
      <c r="B7" s="62">
        <v>402</v>
      </c>
      <c r="C7" s="53" t="s">
        <v>57</v>
      </c>
      <c r="D7" s="53" t="s">
        <v>102</v>
      </c>
      <c r="E7" s="72">
        <v>97</v>
      </c>
      <c r="F7" s="53" t="s">
        <v>37</v>
      </c>
      <c r="G7" s="71">
        <v>0.0020481481481481483</v>
      </c>
      <c r="H7" s="77"/>
      <c r="I7" s="31" t="str">
        <f t="shared" si="0"/>
        <v>Sch.C</v>
      </c>
      <c r="J7" s="28">
        <f ca="1" t="shared" si="1"/>
        <v>2</v>
      </c>
      <c r="K7" s="61"/>
    </row>
    <row r="8" spans="1:14" ht="19.5" customHeight="1">
      <c r="A8" s="28">
        <v>4</v>
      </c>
      <c r="B8" s="62">
        <v>404</v>
      </c>
      <c r="C8" s="53" t="s">
        <v>33</v>
      </c>
      <c r="D8" s="53" t="s">
        <v>103</v>
      </c>
      <c r="E8" s="72">
        <v>98</v>
      </c>
      <c r="F8" s="53" t="s">
        <v>35</v>
      </c>
      <c r="G8" s="71">
        <v>0.002351273148148148</v>
      </c>
      <c r="H8" s="77"/>
      <c r="I8" s="31" t="str">
        <f t="shared" si="0"/>
        <v>Sch.D</v>
      </c>
      <c r="J8" s="28">
        <f ca="1" t="shared" si="1"/>
        <v>1</v>
      </c>
      <c r="K8" s="61"/>
      <c r="L8" s="2"/>
      <c r="M8" s="2"/>
      <c r="N8" s="2"/>
    </row>
    <row r="9" spans="1:14" ht="19.5" customHeight="1">
      <c r="A9" s="28">
        <v>5</v>
      </c>
      <c r="B9" s="70">
        <v>450</v>
      </c>
      <c r="C9" s="65" t="s">
        <v>68</v>
      </c>
      <c r="D9" s="65" t="s">
        <v>131</v>
      </c>
      <c r="E9" s="77">
        <v>96</v>
      </c>
      <c r="F9" s="65" t="s">
        <v>42</v>
      </c>
      <c r="G9" s="84">
        <v>0.002010185185185185</v>
      </c>
      <c r="H9" s="77"/>
      <c r="I9" s="31" t="str">
        <f t="shared" si="0"/>
        <v>Sch.C</v>
      </c>
      <c r="J9" s="28">
        <f ca="1" t="shared" si="1"/>
        <v>2</v>
      </c>
      <c r="K9" s="61"/>
      <c r="L9" s="2"/>
      <c r="M9" s="2"/>
      <c r="N9" s="2"/>
    </row>
    <row r="10" spans="1:14" ht="19.5" customHeight="1">
      <c r="A10" s="28">
        <v>6</v>
      </c>
      <c r="B10" s="70">
        <v>493</v>
      </c>
      <c r="C10" s="65" t="s">
        <v>136</v>
      </c>
      <c r="D10" s="65" t="s">
        <v>137</v>
      </c>
      <c r="E10" s="77">
        <v>96</v>
      </c>
      <c r="F10" s="79" t="s">
        <v>142</v>
      </c>
      <c r="G10" s="84">
        <v>0.002067824074074074</v>
      </c>
      <c r="H10" s="77"/>
      <c r="I10" s="31" t="str">
        <f t="shared" si="0"/>
        <v>Sch.C</v>
      </c>
      <c r="J10" s="28">
        <f ca="1" t="shared" si="1"/>
        <v>2</v>
      </c>
      <c r="K10" s="61"/>
      <c r="L10" s="2"/>
      <c r="M10" s="2"/>
      <c r="N10" s="2"/>
    </row>
    <row r="11" spans="1:14" ht="19.5" customHeight="1">
      <c r="A11" s="28">
        <v>7</v>
      </c>
      <c r="B11" s="70">
        <v>497</v>
      </c>
      <c r="C11" s="65" t="s">
        <v>143</v>
      </c>
      <c r="D11" s="65" t="s">
        <v>144</v>
      </c>
      <c r="E11" s="77">
        <v>96</v>
      </c>
      <c r="F11" s="79" t="s">
        <v>145</v>
      </c>
      <c r="G11" s="84">
        <v>0.0019961805555555553</v>
      </c>
      <c r="H11" s="77"/>
      <c r="I11" s="31" t="str">
        <f t="shared" si="0"/>
        <v>Sch.C</v>
      </c>
      <c r="J11" s="28">
        <f ca="1" t="shared" si="1"/>
        <v>2</v>
      </c>
      <c r="K11" s="61"/>
      <c r="L11" s="2"/>
      <c r="M11" s="2"/>
      <c r="N11" s="2"/>
    </row>
    <row r="12" spans="1:14" ht="19.5" customHeight="1">
      <c r="A12" s="28"/>
      <c r="B12" s="62"/>
      <c r="C12" s="5"/>
      <c r="D12" s="5"/>
      <c r="E12" s="50"/>
      <c r="F12" s="5"/>
      <c r="G12" s="63"/>
      <c r="H12" s="31"/>
      <c r="I12" s="28"/>
      <c r="J12" s="28"/>
      <c r="K12" s="2"/>
      <c r="L12" s="2"/>
      <c r="M12" s="2"/>
      <c r="N12" s="2"/>
    </row>
    <row r="13" spans="1:14" ht="19.5" customHeight="1">
      <c r="A13" s="28"/>
      <c r="B13" s="62"/>
      <c r="C13" s="5"/>
      <c r="D13" s="5"/>
      <c r="E13" s="50"/>
      <c r="F13" s="5"/>
      <c r="G13" s="63"/>
      <c r="H13" s="31"/>
      <c r="I13" s="28"/>
      <c r="J13" s="28"/>
      <c r="K13" s="2"/>
      <c r="L13" s="2"/>
      <c r="M13" s="2"/>
      <c r="N13" s="2"/>
    </row>
    <row r="14" spans="1:14" ht="19.5" customHeight="1">
      <c r="A14" s="70"/>
      <c r="B14" s="70"/>
      <c r="C14" s="70"/>
      <c r="D14" s="70"/>
      <c r="E14" s="70"/>
      <c r="F14" s="70"/>
      <c r="G14" s="70"/>
      <c r="H14" s="70"/>
      <c r="I14" s="70"/>
      <c r="J14" s="28"/>
      <c r="K14" s="2"/>
      <c r="L14" s="2"/>
      <c r="M14" s="2"/>
      <c r="N14" s="2"/>
    </row>
    <row r="15" spans="1:14" ht="19.5" customHeight="1">
      <c r="A15" s="61"/>
      <c r="B15" s="37"/>
      <c r="C15" s="27"/>
      <c r="D15" s="27"/>
      <c r="E15" s="28"/>
      <c r="F15" s="29"/>
      <c r="G15" s="42"/>
      <c r="H15" s="31"/>
      <c r="I15" s="28"/>
      <c r="J15" s="28"/>
      <c r="K15" s="2"/>
      <c r="L15" s="2"/>
      <c r="M15" s="2"/>
      <c r="N15" s="2"/>
    </row>
    <row r="16" spans="1:14" ht="19.5" customHeight="1">
      <c r="A16" s="61"/>
      <c r="B16" s="37"/>
      <c r="C16" s="27"/>
      <c r="D16" s="27"/>
      <c r="E16" s="28"/>
      <c r="F16" s="29"/>
      <c r="G16" s="32"/>
      <c r="H16" s="31"/>
      <c r="I16" s="28"/>
      <c r="J16" s="28"/>
      <c r="K16" s="2"/>
      <c r="L16" s="2"/>
      <c r="M16" s="2"/>
      <c r="N16" s="2"/>
    </row>
    <row r="17" spans="1:14" ht="19.5" customHeight="1">
      <c r="A17" s="61"/>
      <c r="B17" s="37"/>
      <c r="C17" s="29"/>
      <c r="D17" s="29"/>
      <c r="E17" s="28"/>
      <c r="F17" s="29"/>
      <c r="G17" s="42"/>
      <c r="H17" s="31"/>
      <c r="I17" s="28"/>
      <c r="J17" s="28"/>
      <c r="K17" s="70"/>
      <c r="L17" s="28"/>
      <c r="M17" s="23"/>
      <c r="N17" s="2"/>
    </row>
    <row r="18" spans="1:14" ht="19.5" customHeight="1">
      <c r="A18" s="61"/>
      <c r="B18" s="37"/>
      <c r="C18" s="29"/>
      <c r="D18" s="29"/>
      <c r="E18" s="28"/>
      <c r="F18" s="29"/>
      <c r="G18" s="42"/>
      <c r="H18" s="31"/>
      <c r="I18" s="28"/>
      <c r="J18" s="28"/>
      <c r="K18" s="2"/>
      <c r="L18" s="2"/>
      <c r="M18" s="2"/>
      <c r="N18" s="2"/>
    </row>
    <row r="19" spans="1:14" ht="19.5" customHeight="1">
      <c r="A19" s="61"/>
      <c r="B19" s="37"/>
      <c r="C19" s="29"/>
      <c r="D19" s="29"/>
      <c r="E19" s="28"/>
      <c r="F19" s="29"/>
      <c r="G19" s="32"/>
      <c r="H19" s="31"/>
      <c r="I19" s="28"/>
      <c r="J19" s="28"/>
      <c r="K19" s="2"/>
      <c r="L19" s="2"/>
      <c r="M19" s="2"/>
      <c r="N19" s="2"/>
    </row>
    <row r="20" spans="1:14" ht="19.5" customHeight="1">
      <c r="A20" s="61"/>
      <c r="B20" s="37"/>
      <c r="C20" s="29"/>
      <c r="D20" s="29"/>
      <c r="E20" s="28"/>
      <c r="F20" s="29"/>
      <c r="G20" s="32"/>
      <c r="H20" s="31"/>
      <c r="I20" s="28"/>
      <c r="J20" s="28"/>
      <c r="K20" s="2"/>
      <c r="L20" s="2"/>
      <c r="M20" s="2"/>
      <c r="N20" s="2"/>
    </row>
    <row r="21" spans="1:14" ht="19.5" customHeight="1">
      <c r="A21" s="61"/>
      <c r="B21" s="37"/>
      <c r="C21" s="29"/>
      <c r="D21" s="29"/>
      <c r="E21" s="28"/>
      <c r="F21" s="29"/>
      <c r="G21" s="32"/>
      <c r="H21" s="31"/>
      <c r="I21" s="28"/>
      <c r="J21" s="28"/>
      <c r="K21" s="2"/>
      <c r="L21" s="2"/>
      <c r="M21" s="2"/>
      <c r="N21" s="2"/>
    </row>
    <row r="22" spans="1:10" ht="19.5" customHeight="1">
      <c r="A22" s="61"/>
      <c r="B22" s="37"/>
      <c r="C22" s="70"/>
      <c r="D22" s="70"/>
      <c r="E22" s="70"/>
      <c r="F22" s="70"/>
      <c r="G22" s="70"/>
      <c r="H22" s="70"/>
      <c r="I22" s="70"/>
      <c r="J22" s="70"/>
    </row>
    <row r="23" spans="1:10" ht="19.5" customHeight="1">
      <c r="A23" s="61"/>
      <c r="B23" s="37"/>
      <c r="C23" s="29"/>
      <c r="D23" s="29"/>
      <c r="E23" s="28"/>
      <c r="F23" s="29"/>
      <c r="G23" s="32"/>
      <c r="H23" s="31"/>
      <c r="I23" s="28"/>
      <c r="J23" s="28"/>
    </row>
    <row r="24" spans="1:10" ht="19.5" customHeight="1">
      <c r="A24" s="28"/>
      <c r="B24" s="37"/>
      <c r="C24" s="27"/>
      <c r="D24" s="27"/>
      <c r="E24" s="34"/>
      <c r="F24" s="35"/>
      <c r="G24" s="42"/>
      <c r="H24" s="31"/>
      <c r="I24" s="28"/>
      <c r="J24" s="28"/>
    </row>
    <row r="25" spans="1:10" ht="19.5" customHeight="1">
      <c r="A25" s="28"/>
      <c r="B25" s="37"/>
      <c r="C25" s="29"/>
      <c r="D25" s="29"/>
      <c r="E25" s="28"/>
      <c r="F25" s="29"/>
      <c r="G25" s="32"/>
      <c r="H25" s="31"/>
      <c r="I25" s="28"/>
      <c r="J25" s="28"/>
    </row>
    <row r="26" spans="1:10" ht="19.5" customHeight="1">
      <c r="A26" s="28"/>
      <c r="B26" s="37"/>
      <c r="C26" s="29"/>
      <c r="D26" s="29"/>
      <c r="E26" s="28"/>
      <c r="F26" s="29"/>
      <c r="G26" s="32"/>
      <c r="H26" s="31"/>
      <c r="I26" s="28"/>
      <c r="J26" s="28"/>
    </row>
    <row r="27" spans="1:10" ht="19.5" customHeight="1">
      <c r="A27" s="22"/>
      <c r="B27" s="26"/>
      <c r="C27" s="29"/>
      <c r="D27" s="29"/>
      <c r="E27" s="28"/>
      <c r="F27" s="29"/>
      <c r="G27" s="32"/>
      <c r="H27" s="31"/>
      <c r="I27" s="22"/>
      <c r="J27" s="22"/>
    </row>
    <row r="28" spans="1:10" ht="19.5" customHeight="1">
      <c r="A28" s="22"/>
      <c r="B28" s="26"/>
      <c r="C28" s="29"/>
      <c r="D28" s="29"/>
      <c r="E28" s="28"/>
      <c r="F28" s="29"/>
      <c r="G28" s="32"/>
      <c r="H28" s="31"/>
      <c r="I28" s="22"/>
      <c r="J28" s="22"/>
    </row>
    <row r="29" spans="1:10" ht="19.5" customHeight="1">
      <c r="A29" s="22"/>
      <c r="B29" s="26"/>
      <c r="C29" s="29"/>
      <c r="D29" s="29"/>
      <c r="E29" s="28"/>
      <c r="F29" s="29"/>
      <c r="G29" s="30"/>
      <c r="H29" s="31"/>
      <c r="I29" s="22"/>
      <c r="J29" s="22"/>
    </row>
    <row r="30" spans="1:10" ht="19.5" customHeight="1">
      <c r="A30" s="22"/>
      <c r="B30" s="26"/>
      <c r="C30" s="29"/>
      <c r="D30" s="29"/>
      <c r="E30" s="28"/>
      <c r="F30" s="29"/>
      <c r="G30" s="30"/>
      <c r="H30" s="31"/>
      <c r="I30" s="22"/>
      <c r="J30" s="22"/>
    </row>
    <row r="31" spans="1:10" ht="19.5" customHeight="1">
      <c r="A31" s="22"/>
      <c r="B31" s="26"/>
      <c r="C31" s="27"/>
      <c r="D31" s="27"/>
      <c r="E31" s="28"/>
      <c r="F31" s="29"/>
      <c r="G31" s="32"/>
      <c r="H31" s="31"/>
      <c r="I31" s="22"/>
      <c r="J31" s="22"/>
    </row>
    <row r="32" spans="1:10" ht="19.5" customHeight="1">
      <c r="A32" s="22"/>
      <c r="B32" s="26"/>
      <c r="C32" s="27"/>
      <c r="D32" s="27"/>
      <c r="E32" s="28"/>
      <c r="F32" s="29"/>
      <c r="G32" s="30"/>
      <c r="H32" s="31"/>
      <c r="I32" s="22"/>
      <c r="J32" s="22"/>
    </row>
    <row r="33" spans="1:10" ht="19.5" customHeight="1">
      <c r="A33" s="22"/>
      <c r="B33" s="26"/>
      <c r="C33" s="29"/>
      <c r="D33" s="29"/>
      <c r="E33" s="46"/>
      <c r="F33" s="29"/>
      <c r="G33" s="30"/>
      <c r="H33" s="31"/>
      <c r="I33" s="22"/>
      <c r="J33" s="22"/>
    </row>
    <row r="34" spans="1:10" ht="19.5" customHeight="1">
      <c r="A34" s="22"/>
      <c r="B34" s="26"/>
      <c r="C34" s="29"/>
      <c r="D34" s="29"/>
      <c r="E34" s="28"/>
      <c r="F34" s="29"/>
      <c r="G34" s="32"/>
      <c r="H34" s="31"/>
      <c r="I34" s="22"/>
      <c r="J34" s="22"/>
    </row>
    <row r="35" spans="1:10" ht="19.5" customHeight="1">
      <c r="A35" s="22"/>
      <c r="B35" s="26"/>
      <c r="C35" s="29"/>
      <c r="D35" s="29"/>
      <c r="E35" s="28"/>
      <c r="F35" s="29"/>
      <c r="G35" s="32"/>
      <c r="H35" s="31"/>
      <c r="I35" s="22"/>
      <c r="J35" s="22"/>
    </row>
    <row r="36" spans="1:10" ht="19.5" customHeight="1">
      <c r="A36" s="22"/>
      <c r="B36" s="26"/>
      <c r="C36" s="29"/>
      <c r="D36" s="29"/>
      <c r="E36" s="28"/>
      <c r="F36" s="29"/>
      <c r="G36" s="32"/>
      <c r="H36" s="31"/>
      <c r="I36" s="22"/>
      <c r="J36" s="22"/>
    </row>
    <row r="37" spans="1:10" ht="19.5" customHeight="1">
      <c r="A37" s="22"/>
      <c r="B37" s="26"/>
      <c r="C37" s="29"/>
      <c r="D37" s="29"/>
      <c r="E37" s="28"/>
      <c r="F37" s="29"/>
      <c r="G37" s="30"/>
      <c r="H37" s="31"/>
      <c r="I37" s="22"/>
      <c r="J37" s="22"/>
    </row>
    <row r="38" spans="1:10" ht="19.5" customHeight="1">
      <c r="A38" s="22"/>
      <c r="B38" s="26"/>
      <c r="C38" s="29"/>
      <c r="D38" s="29"/>
      <c r="E38" s="28"/>
      <c r="F38" s="29"/>
      <c r="G38" s="30"/>
      <c r="H38" s="31"/>
      <c r="I38" s="22"/>
      <c r="J38" s="22"/>
    </row>
    <row r="39" spans="1:10" ht="19.5" customHeight="1">
      <c r="A39" s="22"/>
      <c r="B39" s="26"/>
      <c r="C39" s="27"/>
      <c r="D39" s="27"/>
      <c r="E39" s="28"/>
      <c r="F39" s="29"/>
      <c r="G39" s="32"/>
      <c r="H39" s="31"/>
      <c r="I39" s="22"/>
      <c r="J39" s="22"/>
    </row>
    <row r="40" spans="1:10" ht="19.5" customHeight="1">
      <c r="A40" s="22"/>
      <c r="B40" s="26"/>
      <c r="C40" s="27"/>
      <c r="D40" s="27"/>
      <c r="E40" s="28"/>
      <c r="F40" s="29"/>
      <c r="G40" s="30"/>
      <c r="H40" s="31"/>
      <c r="I40" s="22"/>
      <c r="J40" s="22"/>
    </row>
    <row r="41" spans="2:7" ht="19.5" customHeight="1">
      <c r="B41" s="6"/>
      <c r="C41" s="15"/>
      <c r="D41" s="15"/>
      <c r="E41" s="3"/>
      <c r="F41" s="2"/>
      <c r="G41" s="14"/>
    </row>
    <row r="42" spans="2:7" ht="19.5" customHeight="1">
      <c r="B42" s="6"/>
      <c r="C42" s="15"/>
      <c r="D42" s="15"/>
      <c r="E42" s="3"/>
      <c r="F42" s="2"/>
      <c r="G42" s="14"/>
    </row>
    <row r="43" spans="2:7" ht="19.5" customHeight="1">
      <c r="B43" s="6"/>
      <c r="C43" s="2"/>
      <c r="D43" s="2"/>
      <c r="E43" s="3"/>
      <c r="F43" s="2"/>
      <c r="G43" s="14"/>
    </row>
    <row r="44" spans="2:7" ht="19.5" customHeight="1">
      <c r="B44" s="6"/>
      <c r="C44" s="2"/>
      <c r="D44" s="2"/>
      <c r="E44" s="3"/>
      <c r="F44" s="2"/>
      <c r="G44" s="14"/>
    </row>
    <row r="45" spans="2:8" ht="19.5" customHeight="1">
      <c r="B45" s="6"/>
      <c r="C45" s="2"/>
      <c r="D45" s="2"/>
      <c r="E45" s="3"/>
      <c r="F45" s="2"/>
      <c r="G45" s="14"/>
      <c r="H45" s="2"/>
    </row>
    <row r="46" spans="2:8" ht="19.5" customHeight="1">
      <c r="B46" s="6"/>
      <c r="C46" s="2"/>
      <c r="D46" s="2"/>
      <c r="E46" s="3"/>
      <c r="F46" s="2"/>
      <c r="G46" s="14"/>
      <c r="H46" s="2"/>
    </row>
    <row r="47" spans="2:8" ht="19.5" customHeight="1">
      <c r="B47" s="6"/>
      <c r="C47" s="2"/>
      <c r="D47" s="2"/>
      <c r="E47" s="3"/>
      <c r="F47" s="2"/>
      <c r="G47" s="14"/>
      <c r="H47" s="2"/>
    </row>
    <row r="48" spans="2:8" ht="19.5" customHeight="1">
      <c r="B48" s="6"/>
      <c r="C48" s="5"/>
      <c r="D48" s="5"/>
      <c r="E48" s="8"/>
      <c r="F48" s="10"/>
      <c r="G48" s="14"/>
      <c r="H48" s="2"/>
    </row>
    <row r="49" spans="2:8" ht="19.5" customHeight="1">
      <c r="B49" s="6"/>
      <c r="C49" s="5"/>
      <c r="D49" s="5"/>
      <c r="E49" s="8"/>
      <c r="F49" s="10"/>
      <c r="G49" s="14"/>
      <c r="H49" s="2"/>
    </row>
    <row r="50" spans="2:8" ht="19.5" customHeight="1">
      <c r="B50" s="6"/>
      <c r="C50" s="5"/>
      <c r="D50" s="5"/>
      <c r="E50" s="8"/>
      <c r="F50" s="10"/>
      <c r="G50" s="14"/>
      <c r="H50" s="2"/>
    </row>
    <row r="51" spans="2:8" ht="19.5" customHeight="1">
      <c r="B51" s="6"/>
      <c r="C51" s="5"/>
      <c r="D51" s="5"/>
      <c r="E51" s="8"/>
      <c r="F51" s="10"/>
      <c r="G51" s="14"/>
      <c r="H51" s="2"/>
    </row>
    <row r="52" spans="2:8" ht="19.5" customHeight="1">
      <c r="B52" s="6"/>
      <c r="C52" s="5"/>
      <c r="D52" s="5"/>
      <c r="E52" s="8"/>
      <c r="F52" s="10"/>
      <c r="G52" s="14"/>
      <c r="H52" s="2"/>
    </row>
    <row r="53" spans="2:8" ht="19.5" customHeight="1">
      <c r="B53" s="6"/>
      <c r="C53" s="5"/>
      <c r="D53" s="5"/>
      <c r="E53" s="8"/>
      <c r="F53" s="10"/>
      <c r="G53" s="14"/>
      <c r="H53" s="2"/>
    </row>
    <row r="54" spans="2:8" ht="19.5" customHeight="1">
      <c r="B54" s="6"/>
      <c r="C54" s="5"/>
      <c r="D54" s="5"/>
      <c r="E54" s="8"/>
      <c r="F54" s="10"/>
      <c r="G54" s="14"/>
      <c r="H54" s="2"/>
    </row>
    <row r="55" spans="2:7" ht="19.5" customHeight="1">
      <c r="B55" s="6"/>
      <c r="C55" s="4"/>
      <c r="D55" s="4"/>
      <c r="G55" s="14"/>
    </row>
    <row r="56" spans="2:7" ht="19.5" customHeight="1">
      <c r="B56" s="6"/>
      <c r="C56" s="4"/>
      <c r="D56" s="4"/>
      <c r="G56" s="14"/>
    </row>
    <row r="57" spans="2:7" ht="19.5" customHeight="1">
      <c r="B57" s="6"/>
      <c r="C57" s="4"/>
      <c r="D57" s="4"/>
      <c r="G57" s="14"/>
    </row>
    <row r="58" spans="2:7" ht="19.5" customHeight="1">
      <c r="B58" s="6"/>
      <c r="C58" s="4"/>
      <c r="D58" s="4"/>
      <c r="G58" s="14"/>
    </row>
    <row r="59" spans="2:7" ht="19.5" customHeight="1">
      <c r="B59" s="6"/>
      <c r="C59" s="4"/>
      <c r="D59" s="4"/>
      <c r="G59" s="14"/>
    </row>
    <row r="60" spans="2:7" ht="19.5" customHeight="1">
      <c r="B60" s="6"/>
      <c r="C60" s="4"/>
      <c r="D60" s="4"/>
      <c r="G60" s="14"/>
    </row>
    <row r="61" spans="2:7" ht="19.5" customHeight="1">
      <c r="B61" s="6"/>
      <c r="C61" s="4"/>
      <c r="D61" s="4"/>
      <c r="G61" s="14"/>
    </row>
    <row r="62" spans="2:7" ht="19.5" customHeight="1">
      <c r="B62" s="6"/>
      <c r="C62" s="4"/>
      <c r="D62" s="4"/>
      <c r="G62" s="14"/>
    </row>
    <row r="63" spans="2:7" ht="19.5" customHeight="1">
      <c r="B63" s="6"/>
      <c r="C63" s="4"/>
      <c r="D63" s="4"/>
      <c r="G63" s="14"/>
    </row>
    <row r="64" spans="2:7" ht="19.5" customHeight="1">
      <c r="B64" s="6"/>
      <c r="C64" s="4"/>
      <c r="D64" s="4"/>
      <c r="G64" s="14"/>
    </row>
    <row r="65" spans="2:7" ht="19.5" customHeight="1">
      <c r="B65" s="6"/>
      <c r="C65" s="4"/>
      <c r="D65" s="4"/>
      <c r="G65" s="14"/>
    </row>
    <row r="66" spans="2:7" ht="19.5" customHeight="1">
      <c r="B66" s="6"/>
      <c r="C66" s="4"/>
      <c r="D66" s="4"/>
      <c r="G66" s="14"/>
    </row>
    <row r="67" spans="2:7" ht="19.5" customHeight="1">
      <c r="B67" s="6"/>
      <c r="C67" s="4"/>
      <c r="D67" s="4"/>
      <c r="G67" s="14"/>
    </row>
    <row r="68" spans="2:7" ht="19.5" customHeight="1">
      <c r="B68" s="6"/>
      <c r="C68" s="4"/>
      <c r="D68" s="4"/>
      <c r="G68" s="14"/>
    </row>
    <row r="69" spans="2:7" ht="19.5" customHeight="1">
      <c r="B69" s="6"/>
      <c r="C69" s="4"/>
      <c r="D69" s="4"/>
      <c r="G69" s="14"/>
    </row>
    <row r="70" spans="2:7" ht="19.5" customHeight="1">
      <c r="B70" s="6"/>
      <c r="C70" s="4"/>
      <c r="D70" s="4"/>
      <c r="G70" s="14"/>
    </row>
    <row r="71" spans="2:7" ht="19.5" customHeight="1">
      <c r="B71" s="6"/>
      <c r="C71" s="4"/>
      <c r="D71" s="4"/>
      <c r="G71" s="14"/>
    </row>
    <row r="72" spans="2:7" ht="19.5" customHeight="1">
      <c r="B72" s="6"/>
      <c r="C72" s="4"/>
      <c r="D72" s="4"/>
      <c r="G72" s="14"/>
    </row>
    <row r="73" spans="2:7" ht="19.5" customHeight="1">
      <c r="B73" s="6"/>
      <c r="C73" s="4"/>
      <c r="D73" s="4"/>
      <c r="G73" s="14"/>
    </row>
    <row r="74" spans="2:7" ht="18" customHeight="1">
      <c r="B74" s="6"/>
      <c r="C74" s="4"/>
      <c r="D74" s="4"/>
      <c r="G74" s="14"/>
    </row>
    <row r="75" spans="2:7" ht="18" customHeight="1">
      <c r="B75" s="6"/>
      <c r="C75" s="4"/>
      <c r="D75" s="4"/>
      <c r="G75" s="14"/>
    </row>
    <row r="76" spans="2:7" ht="18" customHeight="1">
      <c r="B76" s="6"/>
      <c r="C76" s="4"/>
      <c r="D76" s="4"/>
      <c r="G76" s="14"/>
    </row>
    <row r="77" spans="2:7" ht="18" customHeight="1">
      <c r="B77" s="6"/>
      <c r="C77" s="4"/>
      <c r="D77" s="4"/>
      <c r="G77" s="12"/>
    </row>
    <row r="78" spans="2:7" ht="18" customHeight="1">
      <c r="B78" s="6"/>
      <c r="C78" s="4"/>
      <c r="D78" s="4"/>
      <c r="G78" s="12"/>
    </row>
    <row r="79" spans="2:4" ht="18" customHeight="1">
      <c r="B79" s="6"/>
      <c r="C79" s="4"/>
      <c r="D79" s="4"/>
    </row>
    <row r="80" spans="2:4" ht="18" customHeight="1">
      <c r="B80" s="6"/>
      <c r="C80" s="4"/>
      <c r="D80" s="4"/>
    </row>
    <row r="81" spans="2:4" ht="18" customHeight="1">
      <c r="B81" s="6"/>
      <c r="C81" s="4"/>
      <c r="D81" s="4"/>
    </row>
    <row r="82" spans="2:4" ht="18" customHeight="1">
      <c r="B82" s="6"/>
      <c r="C82" s="4"/>
      <c r="D82" s="4"/>
    </row>
    <row r="83" spans="2:4" ht="18" customHeight="1">
      <c r="B83" s="6"/>
      <c r="C83" s="4"/>
      <c r="D83" s="4"/>
    </row>
    <row r="84" spans="2:4" ht="18" customHeight="1">
      <c r="B84" s="6"/>
      <c r="C84" s="4"/>
      <c r="D84" s="4"/>
    </row>
    <row r="85" spans="2:4" ht="18" customHeight="1">
      <c r="B85" s="6"/>
      <c r="C85" s="4"/>
      <c r="D85" s="4"/>
    </row>
    <row r="86" spans="2:4" ht="18" customHeight="1">
      <c r="B86" s="6"/>
      <c r="C86" s="4"/>
      <c r="D86" s="4"/>
    </row>
    <row r="87" spans="2:4" ht="18" customHeight="1">
      <c r="B87" s="6"/>
      <c r="C87" s="4"/>
      <c r="D87" s="4"/>
    </row>
    <row r="88" spans="2:4" ht="18" customHeight="1">
      <c r="B88" s="6"/>
      <c r="C88" s="4"/>
      <c r="D88" s="4"/>
    </row>
    <row r="89" spans="2:4" ht="18" customHeight="1">
      <c r="B89" s="6"/>
      <c r="C89" s="4"/>
      <c r="D89" s="4"/>
    </row>
    <row r="90" spans="2:4" ht="18" customHeight="1">
      <c r="B90" s="6"/>
      <c r="C90" s="4"/>
      <c r="D90" s="4"/>
    </row>
    <row r="91" spans="2:4" ht="18" customHeight="1">
      <c r="B91" s="6"/>
      <c r="C91" s="4"/>
      <c r="D91" s="4"/>
    </row>
    <row r="92" spans="2:4" ht="18" customHeight="1">
      <c r="B92" s="6"/>
      <c r="C92" s="4"/>
      <c r="D92" s="4"/>
    </row>
    <row r="93" spans="2:4" ht="18" customHeight="1">
      <c r="B93" s="6"/>
      <c r="C93" s="4"/>
      <c r="D93" s="4"/>
    </row>
    <row r="94" spans="2:4" ht="18" customHeight="1">
      <c r="B94" s="6"/>
      <c r="C94" s="4"/>
      <c r="D94" s="4"/>
    </row>
    <row r="95" spans="2:4" ht="18" customHeight="1">
      <c r="B95" s="6"/>
      <c r="C95" s="4"/>
      <c r="D95" s="4"/>
    </row>
    <row r="96" spans="2:4" ht="18" customHeight="1">
      <c r="B96" s="6"/>
      <c r="C96" s="4"/>
      <c r="D96" s="4"/>
    </row>
    <row r="97" spans="2:4" ht="18" customHeight="1">
      <c r="B97" s="6"/>
      <c r="C97" s="4"/>
      <c r="D97" s="4"/>
    </row>
    <row r="98" spans="2:4" ht="18" customHeight="1">
      <c r="B98" s="6"/>
      <c r="C98" s="4"/>
      <c r="D98" s="4"/>
    </row>
    <row r="99" spans="2:4" ht="18" customHeight="1">
      <c r="B99" s="6"/>
      <c r="C99" s="4"/>
      <c r="D99" s="4"/>
    </row>
    <row r="100" spans="2:4" ht="18" customHeight="1">
      <c r="B100" s="6"/>
      <c r="C100" s="4"/>
      <c r="D100" s="4"/>
    </row>
    <row r="101" spans="2:4" ht="18" customHeight="1">
      <c r="B101" s="6"/>
      <c r="C101" s="4"/>
      <c r="D101" s="4"/>
    </row>
    <row r="102" spans="2:4" ht="18" customHeight="1">
      <c r="B102" s="6"/>
      <c r="C102" s="4"/>
      <c r="D102" s="4"/>
    </row>
    <row r="103" spans="2:4" ht="18" customHeight="1">
      <c r="B103" s="6"/>
      <c r="C103" s="4"/>
      <c r="D103" s="4"/>
    </row>
    <row r="104" spans="2:4" ht="18" customHeight="1">
      <c r="B104" s="6"/>
      <c r="C104" s="4"/>
      <c r="D104" s="4"/>
    </row>
    <row r="105" spans="2:4" ht="18" customHeight="1">
      <c r="B105" s="6"/>
      <c r="C105" s="4"/>
      <c r="D105" s="4"/>
    </row>
    <row r="106" spans="2:4" ht="18" customHeight="1">
      <c r="B106" s="6"/>
      <c r="C106" s="4"/>
      <c r="D106" s="4"/>
    </row>
    <row r="107" spans="2:4" ht="18" customHeight="1">
      <c r="B107" s="6"/>
      <c r="C107" s="4"/>
      <c r="D107" s="4"/>
    </row>
    <row r="108" spans="2:4" ht="18" customHeight="1">
      <c r="B108" s="6"/>
      <c r="C108" s="4"/>
      <c r="D108" s="4"/>
    </row>
    <row r="109" spans="2:4" ht="18" customHeight="1">
      <c r="B109" s="6"/>
      <c r="C109" s="4"/>
      <c r="D109" s="4"/>
    </row>
    <row r="110" spans="2:4" ht="18" customHeight="1">
      <c r="B110" s="6"/>
      <c r="C110" s="4"/>
      <c r="D110" s="4"/>
    </row>
    <row r="111" spans="2:4" ht="18" customHeight="1">
      <c r="B111" s="6"/>
      <c r="C111" s="4"/>
      <c r="D111" s="4"/>
    </row>
    <row r="112" spans="2:4" ht="18" customHeight="1">
      <c r="B112" s="6"/>
      <c r="C112" s="4"/>
      <c r="D112" s="4"/>
    </row>
    <row r="113" spans="2:4" ht="18" customHeight="1">
      <c r="B113" s="6"/>
      <c r="C113" s="4"/>
      <c r="D113" s="4"/>
    </row>
    <row r="114" spans="2:4" ht="18" customHeight="1">
      <c r="B114" s="6"/>
      <c r="C114" s="4"/>
      <c r="D114" s="4"/>
    </row>
    <row r="115" spans="2:4" ht="18" customHeight="1">
      <c r="B115" s="6"/>
      <c r="C115" s="4"/>
      <c r="D115" s="4"/>
    </row>
    <row r="116" spans="2:4" ht="18" customHeight="1">
      <c r="B116" s="6"/>
      <c r="C116" s="4"/>
      <c r="D116" s="4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  <row r="143" ht="15">
      <c r="B143" s="6"/>
    </row>
    <row r="144" ht="15">
      <c r="B144" s="6"/>
    </row>
    <row r="145" ht="15">
      <c r="B145" s="6"/>
    </row>
    <row r="146" ht="15">
      <c r="B146" s="6"/>
    </row>
    <row r="147" ht="15">
      <c r="B147" s="6"/>
    </row>
    <row r="148" ht="15">
      <c r="B148" s="6"/>
    </row>
    <row r="149" ht="15">
      <c r="B149" s="6"/>
    </row>
    <row r="150" ht="15">
      <c r="B150" s="6"/>
    </row>
    <row r="151" ht="15">
      <c r="B151" s="6"/>
    </row>
    <row r="152" ht="15">
      <c r="B152" s="6"/>
    </row>
    <row r="153" ht="15">
      <c r="B153" s="6"/>
    </row>
    <row r="154" ht="15">
      <c r="B154" s="6"/>
    </row>
    <row r="155" ht="15">
      <c r="B155" s="6"/>
    </row>
    <row r="156" ht="15">
      <c r="B156" s="6"/>
    </row>
    <row r="157" ht="15">
      <c r="B157" s="6"/>
    </row>
    <row r="158" ht="15">
      <c r="B158" s="6"/>
    </row>
    <row r="159" ht="15">
      <c r="B159" s="6"/>
    </row>
    <row r="160" ht="15">
      <c r="B160" s="6"/>
    </row>
    <row r="161" ht="15">
      <c r="B161" s="6"/>
    </row>
    <row r="162" ht="15">
      <c r="B162" s="6"/>
    </row>
    <row r="163" ht="15">
      <c r="B163" s="6"/>
    </row>
    <row r="164" ht="15">
      <c r="B164" s="6"/>
    </row>
    <row r="165" ht="15">
      <c r="B165" s="6"/>
    </row>
    <row r="166" ht="15">
      <c r="B166" s="6"/>
    </row>
    <row r="167" ht="15">
      <c r="B167" s="6"/>
    </row>
    <row r="168" ht="15">
      <c r="B168" s="6"/>
    </row>
    <row r="169" ht="15">
      <c r="B169" s="6"/>
    </row>
    <row r="170" ht="15">
      <c r="B170" s="6"/>
    </row>
    <row r="171" ht="15">
      <c r="B171" s="6"/>
    </row>
    <row r="172" ht="15">
      <c r="B172" s="6"/>
    </row>
    <row r="173" ht="15">
      <c r="B173" s="6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15">
      <c r="B180" s="6"/>
    </row>
    <row r="181" ht="15">
      <c r="B181" s="6"/>
    </row>
    <row r="182" ht="15">
      <c r="B182" s="6"/>
    </row>
    <row r="183" ht="15">
      <c r="B183" s="6"/>
    </row>
    <row r="184" ht="15">
      <c r="B184" s="6"/>
    </row>
    <row r="185" ht="15">
      <c r="B185" s="6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  <row r="192" ht="15">
      <c r="B192" s="6"/>
    </row>
    <row r="193" ht="15">
      <c r="B193" s="6"/>
    </row>
    <row r="194" ht="15">
      <c r="B194" s="6"/>
    </row>
    <row r="195" ht="15">
      <c r="B195" s="6"/>
    </row>
    <row r="196" ht="15">
      <c r="B196" s="6"/>
    </row>
    <row r="197" ht="15">
      <c r="B197" s="6"/>
    </row>
    <row r="198" ht="15">
      <c r="B198" s="6"/>
    </row>
    <row r="199" ht="15">
      <c r="B199" s="6"/>
    </row>
    <row r="200" ht="15">
      <c r="B200" s="6"/>
    </row>
    <row r="201" ht="15">
      <c r="B201" s="6"/>
    </row>
    <row r="202" ht="15">
      <c r="B202" s="6"/>
    </row>
    <row r="203" ht="15">
      <c r="B203" s="6"/>
    </row>
    <row r="204" ht="15">
      <c r="B204" s="6"/>
    </row>
    <row r="205" ht="15">
      <c r="B205" s="6"/>
    </row>
    <row r="206" ht="15">
      <c r="B206" s="6"/>
    </row>
    <row r="207" ht="15">
      <c r="B207" s="6"/>
    </row>
    <row r="208" ht="15">
      <c r="B208" s="6"/>
    </row>
    <row r="209" ht="15">
      <c r="B209" s="6"/>
    </row>
    <row r="210" ht="15">
      <c r="B210" s="6"/>
    </row>
    <row r="211" ht="15">
      <c r="B211" s="6"/>
    </row>
    <row r="212" ht="15">
      <c r="B212" s="6"/>
    </row>
    <row r="213" ht="15">
      <c r="B213" s="6"/>
    </row>
    <row r="214" ht="15">
      <c r="B214" s="6"/>
    </row>
    <row r="215" ht="15">
      <c r="B215" s="6"/>
    </row>
    <row r="216" ht="15">
      <c r="B216" s="6"/>
    </row>
    <row r="217" ht="15">
      <c r="B217" s="6"/>
    </row>
    <row r="218" ht="15">
      <c r="B218" s="6"/>
    </row>
    <row r="219" ht="15">
      <c r="B219" s="6"/>
    </row>
    <row r="220" ht="15">
      <c r="B220" s="6"/>
    </row>
    <row r="221" ht="15">
      <c r="B221" s="6"/>
    </row>
    <row r="222" ht="15">
      <c r="B222" s="6"/>
    </row>
    <row r="223" ht="15">
      <c r="B223" s="6"/>
    </row>
    <row r="224" ht="15">
      <c r="B224" s="6"/>
    </row>
    <row r="225" ht="15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6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6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  <row r="397" ht="15">
      <c r="B397" s="6"/>
    </row>
    <row r="398" ht="15">
      <c r="B398" s="6"/>
    </row>
    <row r="399" ht="15">
      <c r="B399" s="6"/>
    </row>
    <row r="400" ht="15">
      <c r="B400" s="6"/>
    </row>
    <row r="401" ht="15">
      <c r="B401" s="6"/>
    </row>
    <row r="402" ht="15">
      <c r="B402" s="6"/>
    </row>
    <row r="403" ht="15">
      <c r="B403" s="6"/>
    </row>
    <row r="404" ht="15">
      <c r="B404" s="6"/>
    </row>
    <row r="405" ht="15">
      <c r="B405" s="6"/>
    </row>
    <row r="406" ht="15">
      <c r="B406" s="6"/>
    </row>
    <row r="407" ht="15">
      <c r="B407" s="6"/>
    </row>
    <row r="408" ht="15">
      <c r="B408" s="6"/>
    </row>
    <row r="409" ht="15">
      <c r="B409" s="6"/>
    </row>
    <row r="410" ht="15">
      <c r="B410" s="6"/>
    </row>
    <row r="411" ht="15">
      <c r="B411" s="6"/>
    </row>
    <row r="412" ht="15">
      <c r="B412" s="6"/>
    </row>
    <row r="413" ht="15">
      <c r="B413" s="6"/>
    </row>
    <row r="414" ht="15">
      <c r="B414" s="6"/>
    </row>
    <row r="415" ht="15">
      <c r="B415" s="6"/>
    </row>
    <row r="416" ht="15">
      <c r="B416" s="6"/>
    </row>
    <row r="417" ht="15">
      <c r="B417" s="6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  <row r="424" ht="15">
      <c r="B424" s="6"/>
    </row>
    <row r="425" ht="15">
      <c r="B425" s="6"/>
    </row>
    <row r="426" ht="15">
      <c r="B426" s="6"/>
    </row>
    <row r="427" ht="15">
      <c r="B427" s="6"/>
    </row>
    <row r="428" ht="15">
      <c r="B428" s="6"/>
    </row>
    <row r="429" ht="15">
      <c r="B429" s="6"/>
    </row>
    <row r="430" ht="15">
      <c r="B430" s="6"/>
    </row>
    <row r="431" ht="15">
      <c r="B431" s="6"/>
    </row>
  </sheetData>
  <sheetProtection password="E212" sheet="1" objects="1" scenarios="1"/>
  <mergeCells count="4">
    <mergeCell ref="A1:G1"/>
    <mergeCell ref="A2:B2"/>
    <mergeCell ref="C3:D3"/>
    <mergeCell ref="C2:G2"/>
  </mergeCells>
  <printOptions/>
  <pageMargins left="0.6" right="0.24" top="0.22" bottom="0.29" header="0.17" footer="0.17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K442"/>
  <sheetViews>
    <sheetView workbookViewId="0" topLeftCell="A1">
      <selection activeCell="N4" sqref="N4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4.8515625" style="0" bestFit="1" customWidth="1"/>
    <col min="4" max="4" width="11.140625" style="0" bestFit="1" customWidth="1"/>
    <col min="5" max="5" width="6.7109375" style="7" customWidth="1"/>
    <col min="6" max="6" width="26.00390625" style="11" bestFit="1" customWidth="1"/>
    <col min="7" max="7" width="11.7109375" style="13" customWidth="1"/>
    <col min="8" max="8" width="0" style="0" hidden="1" customWidth="1"/>
    <col min="9" max="9" width="7.7109375" style="0" bestFit="1" customWidth="1"/>
    <col min="10" max="10" width="11.57421875" style="0" hidden="1" customWidth="1"/>
  </cols>
  <sheetData>
    <row r="1" spans="1:11" s="64" customFormat="1" ht="35.25" customHeight="1">
      <c r="A1" s="97" t="s">
        <v>83</v>
      </c>
      <c r="B1" s="97"/>
      <c r="C1" s="97"/>
      <c r="D1" s="97"/>
      <c r="E1" s="97"/>
      <c r="F1" s="97"/>
      <c r="G1" s="97"/>
      <c r="H1" s="98"/>
      <c r="I1" s="98"/>
      <c r="J1" s="98"/>
      <c r="K1" s="98"/>
    </row>
    <row r="2" spans="1:11" s="25" customFormat="1" ht="35.25" customHeight="1">
      <c r="A2" s="99" t="s">
        <v>8</v>
      </c>
      <c r="B2" s="99"/>
      <c r="C2" s="99" t="s">
        <v>9</v>
      </c>
      <c r="D2" s="99"/>
      <c r="E2" s="99"/>
      <c r="F2" s="99"/>
      <c r="G2" s="99"/>
      <c r="H2" s="29"/>
      <c r="I2" s="29"/>
      <c r="J2" s="29"/>
      <c r="K2" s="29"/>
    </row>
    <row r="3" spans="1:11" s="25" customFormat="1" ht="15">
      <c r="A3" s="28"/>
      <c r="B3" s="28"/>
      <c r="C3" s="88" t="s">
        <v>121</v>
      </c>
      <c r="D3" s="88"/>
      <c r="E3" s="31"/>
      <c r="F3" s="35"/>
      <c r="G3" s="65"/>
      <c r="H3" s="29"/>
      <c r="I3" s="29"/>
      <c r="J3" s="29"/>
      <c r="K3" s="29"/>
    </row>
    <row r="4" spans="1:11" s="25" customFormat="1" ht="34.5" customHeight="1" thickBot="1">
      <c r="A4" s="96" t="s">
        <v>5</v>
      </c>
      <c r="B4" s="96" t="s">
        <v>0</v>
      </c>
      <c r="C4" s="96" t="s">
        <v>1</v>
      </c>
      <c r="D4" s="96" t="s">
        <v>2</v>
      </c>
      <c r="E4" s="96" t="s">
        <v>125</v>
      </c>
      <c r="F4" s="96" t="s">
        <v>3</v>
      </c>
      <c r="G4" s="96" t="s">
        <v>4</v>
      </c>
      <c r="H4" s="96" t="s">
        <v>27</v>
      </c>
      <c r="I4" s="96" t="s">
        <v>28</v>
      </c>
      <c r="J4" s="28"/>
      <c r="K4" s="23"/>
    </row>
    <row r="5" spans="1:11" ht="19.5" customHeight="1">
      <c r="A5" s="28">
        <v>1</v>
      </c>
      <c r="B5" s="62">
        <v>405</v>
      </c>
      <c r="C5" s="53" t="s">
        <v>85</v>
      </c>
      <c r="D5" s="53" t="s">
        <v>12</v>
      </c>
      <c r="E5" s="72">
        <v>99</v>
      </c>
      <c r="F5" s="53" t="s">
        <v>17</v>
      </c>
      <c r="G5" s="71">
        <v>0.0029993055555555554</v>
      </c>
      <c r="H5" s="77" t="s">
        <v>30</v>
      </c>
      <c r="I5" s="31" t="str">
        <f>IF(J5&gt;29,H5&amp;J5,IF(J5&gt;19,H5&amp;"HK",IF(J5&lt;=1,H5&amp;"Sch.D",IF(J5=2,H5&amp;"Sch.C",IF(J5=3,H5&amp;"Sch.B",IF(J5=4,H5&amp;"Sch.A",IF(J5=5,H5&amp;"JB",IF(J5=6,H5&amp;"JA",))))))))</f>
        <v>MSch.D</v>
      </c>
      <c r="J5" s="28">
        <f aca="true" ca="1" t="shared" si="0" ref="J5:J14">IF((YEAR(NOW())-E5-1900)&gt;29,INT((YEAR(NOW())-E5-1900)/5)*5,IF((YEAR(NOW())-E5-1900)&gt;19,YEAR(NOW())-E5-1900,INT((YEAR(NOW())-E5-1900)/2-3)))</f>
        <v>1</v>
      </c>
      <c r="K5" s="2"/>
    </row>
    <row r="6" spans="1:11" ht="19.5" customHeight="1">
      <c r="A6" s="28">
        <v>2</v>
      </c>
      <c r="B6" s="62">
        <v>406</v>
      </c>
      <c r="C6" s="53" t="s">
        <v>86</v>
      </c>
      <c r="D6" s="53" t="s">
        <v>87</v>
      </c>
      <c r="E6" s="72">
        <v>96</v>
      </c>
      <c r="F6" s="53" t="s">
        <v>44</v>
      </c>
      <c r="G6" s="71">
        <v>0.0032895833333333336</v>
      </c>
      <c r="H6" s="77" t="s">
        <v>30</v>
      </c>
      <c r="I6" s="31" t="str">
        <f>IF(J6&gt;29,H6&amp;J6,IF(J6&gt;19,H6&amp;"HK",IF(J6&lt;=1,H6&amp;"Sch.D",IF(J6=2,H6&amp;"Sch.C",IF(J6=3,H6&amp;"Sch.B",IF(J6=4,H6&amp;"Sch.A",IF(J6=5,H6&amp;"JB",IF(J6=6,H6&amp;"JA",))))))))</f>
        <v>MSch.C</v>
      </c>
      <c r="J6" s="28">
        <f ca="1" t="shared" si="0"/>
        <v>2</v>
      </c>
      <c r="K6" s="2"/>
    </row>
    <row r="7" spans="1:11" ht="19.5" customHeight="1">
      <c r="A7" s="28">
        <v>3</v>
      </c>
      <c r="B7" s="62">
        <v>407</v>
      </c>
      <c r="C7" s="53" t="s">
        <v>88</v>
      </c>
      <c r="D7" s="53" t="s">
        <v>13</v>
      </c>
      <c r="E7" s="72">
        <v>96</v>
      </c>
      <c r="F7" s="53" t="s">
        <v>37</v>
      </c>
      <c r="G7" s="71">
        <v>0.0024106481481481483</v>
      </c>
      <c r="H7" s="77" t="s">
        <v>30</v>
      </c>
      <c r="I7" s="31" t="str">
        <f>IF(J7&gt;29,H7&amp;J7,IF(J7&gt;19,H7&amp;"HK",IF(J7&lt;=1,H7&amp;"Sch.D",IF(J7=2,H7&amp;"Sch.C",IF(J7=3,H7&amp;"Sch.B",IF(J7=4,H7&amp;"Sch.A",IF(J7=5,H7&amp;"JB",IF(J7=6,H7&amp;"JA",))))))))</f>
        <v>MSch.C</v>
      </c>
      <c r="J7" s="28">
        <f ca="1" t="shared" si="0"/>
        <v>2</v>
      </c>
      <c r="K7" s="2"/>
    </row>
    <row r="8" spans="1:11" ht="19.5" customHeight="1">
      <c r="A8" s="28">
        <v>4</v>
      </c>
      <c r="B8" s="62">
        <v>408</v>
      </c>
      <c r="C8" s="53" t="s">
        <v>89</v>
      </c>
      <c r="D8" s="53" t="s">
        <v>90</v>
      </c>
      <c r="E8" s="72">
        <v>96</v>
      </c>
      <c r="F8" s="81" t="s">
        <v>37</v>
      </c>
      <c r="G8" s="71">
        <v>0.0025288194444444446</v>
      </c>
      <c r="H8" s="77" t="s">
        <v>30</v>
      </c>
      <c r="I8" s="31" t="str">
        <f>IF(J8&gt;29,H8&amp;J8,IF(J8&gt;19,H8&amp;"HK",IF(J8&lt;=1,H8&amp;"Sch.D",IF(J8=2,H8&amp;"Sch.C",IF(J8=3,H8&amp;"Sch.B",IF(J8=4,H8&amp;"Sch.A",IF(J8=5,H8&amp;"JB",IF(J8=6,H8&amp;"JA",))))))))</f>
        <v>MSch.C</v>
      </c>
      <c r="J8" s="28">
        <f ca="1" t="shared" si="0"/>
        <v>2</v>
      </c>
      <c r="K8" s="2"/>
    </row>
    <row r="9" spans="1:11" ht="19.5" customHeight="1">
      <c r="A9" s="28">
        <v>5</v>
      </c>
      <c r="B9" s="62">
        <v>409</v>
      </c>
      <c r="C9" s="53" t="s">
        <v>57</v>
      </c>
      <c r="D9" s="53" t="s">
        <v>91</v>
      </c>
      <c r="E9" s="72">
        <v>98</v>
      </c>
      <c r="F9" s="81" t="s">
        <v>37</v>
      </c>
      <c r="G9" s="71">
        <v>0.0025641203703703707</v>
      </c>
      <c r="H9" s="77" t="s">
        <v>30</v>
      </c>
      <c r="I9" s="31" t="str">
        <f>IF(J9&gt;29,H9&amp;J9,IF(J9&gt;19,H9&amp;"HK",IF(J9&lt;=1,H9&amp;"Sch.D",IF(J9=2,H9&amp;"Sch.C",IF(J9=3,H9&amp;"Sch.B",IF(J9=4,H9&amp;"Sch.A",IF(J9=5,H9&amp;"JB",IF(J9=6,H9&amp;"JA",))))))))</f>
        <v>MSch.D</v>
      </c>
      <c r="J9" s="28">
        <f ca="1" t="shared" si="0"/>
        <v>1</v>
      </c>
      <c r="K9" s="2"/>
    </row>
    <row r="10" spans="1:11" ht="19.5" customHeight="1">
      <c r="A10" s="28">
        <v>6</v>
      </c>
      <c r="B10" s="62">
        <v>410</v>
      </c>
      <c r="C10" s="53" t="s">
        <v>89</v>
      </c>
      <c r="D10" s="53" t="s">
        <v>92</v>
      </c>
      <c r="E10" s="72">
        <v>98</v>
      </c>
      <c r="F10" s="81" t="s">
        <v>37</v>
      </c>
      <c r="G10" s="71">
        <v>0.002753703703703704</v>
      </c>
      <c r="H10" s="77" t="s">
        <v>30</v>
      </c>
      <c r="I10" s="31" t="str">
        <f>IF(J10&gt;29,H10&amp;J10,IF(J10&gt;19,H10&amp;"HK",IF(J10&lt;=1,H10&amp;"Sch.D",IF(J10=2,H10&amp;"Sch.C",IF(J10=3,H10&amp;"Sch.B",IF(J10=4,H10&amp;"Sch.A",IF(J10=5,H10&amp;"JB",IF(J10=6,H10&amp;"JA",))))))))</f>
        <v>MSch.D</v>
      </c>
      <c r="J10" s="28">
        <f ca="1" t="shared" si="0"/>
        <v>1</v>
      </c>
      <c r="K10" s="2"/>
    </row>
    <row r="11" spans="1:11" ht="19.5" customHeight="1">
      <c r="A11" s="28">
        <v>7</v>
      </c>
      <c r="B11" s="62">
        <v>411</v>
      </c>
      <c r="C11" s="53" t="s">
        <v>93</v>
      </c>
      <c r="D11" s="53" t="s">
        <v>94</v>
      </c>
      <c r="E11" s="72">
        <v>96</v>
      </c>
      <c r="F11" s="53" t="s">
        <v>77</v>
      </c>
      <c r="G11" s="71">
        <v>0.002750115740740741</v>
      </c>
      <c r="H11" s="77" t="s">
        <v>30</v>
      </c>
      <c r="I11" s="31" t="str">
        <f>IF(J11&gt;29,H11&amp;J11,IF(J11&gt;19,H11&amp;"HK",IF(J11&lt;=1,H11&amp;"Sch.D",IF(J11=2,H11&amp;"Sch.C",IF(J11=3,H11&amp;"Sch.B",IF(J11=4,H11&amp;"Sch.A",IF(J11=5,H11&amp;"JB",IF(J11=6,H11&amp;"JA",))))))))</f>
        <v>MSch.C</v>
      </c>
      <c r="J11" s="28">
        <f ca="1" t="shared" si="0"/>
        <v>2</v>
      </c>
      <c r="K11" s="2"/>
    </row>
    <row r="12" spans="1:11" ht="19.5" customHeight="1">
      <c r="A12" s="28">
        <v>8</v>
      </c>
      <c r="B12" s="62">
        <v>412</v>
      </c>
      <c r="C12" s="53" t="s">
        <v>95</v>
      </c>
      <c r="D12" s="53" t="s">
        <v>96</v>
      </c>
      <c r="E12" s="72">
        <v>97</v>
      </c>
      <c r="F12" s="53" t="s">
        <v>97</v>
      </c>
      <c r="G12" s="71">
        <v>0.002719212962962963</v>
      </c>
      <c r="H12" s="77" t="s">
        <v>30</v>
      </c>
      <c r="I12" s="31" t="str">
        <f>IF(J12&gt;29,H12&amp;J12,IF(J12&gt;19,H12&amp;"HK",IF(J12&lt;=1,H12&amp;"Sch.D",IF(J12=2,H12&amp;"Sch.C",IF(J12=3,H12&amp;"Sch.B",IF(J12=4,H12&amp;"Sch.A",IF(J12=5,H12&amp;"JB",IF(J12=6,H12&amp;"JA",))))))))</f>
        <v>MSch.C</v>
      </c>
      <c r="J12" s="28">
        <f ca="1" t="shared" si="0"/>
        <v>2</v>
      </c>
      <c r="K12" s="2"/>
    </row>
    <row r="13" spans="1:11" ht="19.5" customHeight="1">
      <c r="A13" s="28">
        <v>9</v>
      </c>
      <c r="B13" s="62">
        <v>413</v>
      </c>
      <c r="C13" s="53" t="s">
        <v>33</v>
      </c>
      <c r="D13" s="53" t="s">
        <v>34</v>
      </c>
      <c r="E13" s="72">
        <v>97</v>
      </c>
      <c r="F13" s="53" t="s">
        <v>35</v>
      </c>
      <c r="G13" s="71">
        <v>0.0027174768518518516</v>
      </c>
      <c r="H13" s="77" t="s">
        <v>30</v>
      </c>
      <c r="I13" s="31" t="str">
        <f>IF(J13&gt;29,H13&amp;J13,IF(J13&gt;19,H13&amp;"HK",IF(J13&lt;=1,H13&amp;"Sch.D",IF(J13=2,H13&amp;"Sch.C",IF(J13=3,H13&amp;"Sch.B",IF(J13=4,H13&amp;"Sch.A",IF(J13=5,H13&amp;"JB",IF(J13=6,H13&amp;"JA",))))))))</f>
        <v>MSch.C</v>
      </c>
      <c r="J13" s="28">
        <f ca="1" t="shared" si="0"/>
        <v>2</v>
      </c>
      <c r="K13" s="2"/>
    </row>
    <row r="14" spans="1:11" ht="19.5" customHeight="1">
      <c r="A14" s="28">
        <v>10</v>
      </c>
      <c r="B14" s="62">
        <v>414</v>
      </c>
      <c r="C14" s="53" t="s">
        <v>98</v>
      </c>
      <c r="D14" s="53" t="s">
        <v>96</v>
      </c>
      <c r="E14" s="72">
        <v>97</v>
      </c>
      <c r="F14" s="53" t="s">
        <v>14</v>
      </c>
      <c r="G14" s="71">
        <v>0.0025979166666666668</v>
      </c>
      <c r="H14" s="77" t="s">
        <v>30</v>
      </c>
      <c r="I14" s="31" t="str">
        <f>IF(J14&gt;29,H14&amp;J14,IF(J14&gt;19,H14&amp;"HK",IF(J14&lt;=1,H14&amp;"Sch.D",IF(J14=2,H14&amp;"Sch.C",IF(J14=3,H14&amp;"Sch.B",IF(J14=4,H14&amp;"Sch.A",IF(J14=5,H14&amp;"JB",IF(J14=6,H14&amp;"JA",))))))))</f>
        <v>MSch.C</v>
      </c>
      <c r="J14" s="28">
        <f ca="1" t="shared" si="0"/>
        <v>2</v>
      </c>
      <c r="K14" s="2"/>
    </row>
    <row r="15" spans="1:11" ht="19.5" customHeight="1">
      <c r="A15" s="28">
        <v>11</v>
      </c>
      <c r="B15" s="70">
        <v>488</v>
      </c>
      <c r="C15" s="65" t="s">
        <v>151</v>
      </c>
      <c r="D15" s="65" t="s">
        <v>39</v>
      </c>
      <c r="E15" s="77">
        <v>96</v>
      </c>
      <c r="F15" s="79" t="s">
        <v>152</v>
      </c>
      <c r="G15" s="84">
        <v>0.00288125</v>
      </c>
      <c r="H15" s="77" t="s">
        <v>30</v>
      </c>
      <c r="I15" s="31" t="str">
        <f>IF(J15&gt;29,H15&amp;J15,IF(J15&gt;19,H15&amp;"HK",IF(J15&lt;=1,H15&amp;"Sch.D",IF(J15=2,H15&amp;"Sch.C",IF(J15=3,H15&amp;"Sch.B",IF(J15=4,H15&amp;"Sch.A",IF(J15=5,H15&amp;"JB",IF(J15=6,H15&amp;"JA",))))))))</f>
        <v>MSch.D</v>
      </c>
      <c r="J15" s="28"/>
      <c r="K15" s="2"/>
    </row>
    <row r="16" spans="1:11" ht="19.5" customHeight="1">
      <c r="A16" s="28">
        <v>12</v>
      </c>
      <c r="B16" s="70">
        <v>491</v>
      </c>
      <c r="C16" s="65" t="s">
        <v>146</v>
      </c>
      <c r="D16" s="65" t="s">
        <v>13</v>
      </c>
      <c r="E16" s="77">
        <v>98</v>
      </c>
      <c r="F16" s="79" t="s">
        <v>147</v>
      </c>
      <c r="G16" s="84">
        <v>0.0028751157407407406</v>
      </c>
      <c r="H16" s="77" t="s">
        <v>30</v>
      </c>
      <c r="I16" s="31" t="str">
        <f>IF(J16&gt;29,H16&amp;J16,IF(J16&gt;19,H16&amp;"HK",IF(J16&lt;=1,H16&amp;"Sch.D",IF(J16=2,H16&amp;"Sch.C",IF(J16=3,H16&amp;"Sch.B",IF(J16=4,H16&amp;"Sch.A",IF(J16=5,H16&amp;"JB",IF(J16=6,H16&amp;"JA",))))))))</f>
        <v>MSch.D</v>
      </c>
      <c r="J16" s="28"/>
      <c r="K16" s="2"/>
    </row>
    <row r="17" spans="1:11" ht="19.5" customHeight="1">
      <c r="A17" s="28">
        <v>13</v>
      </c>
      <c r="B17" s="70">
        <v>492</v>
      </c>
      <c r="C17" s="65" t="s">
        <v>148</v>
      </c>
      <c r="D17" s="65" t="s">
        <v>149</v>
      </c>
      <c r="E17" s="77">
        <v>96</v>
      </c>
      <c r="F17" s="79" t="s">
        <v>42</v>
      </c>
      <c r="G17" s="84">
        <v>0.0026192129629629625</v>
      </c>
      <c r="H17" s="77" t="s">
        <v>30</v>
      </c>
      <c r="I17" s="31" t="str">
        <f>IF(J17&gt;29,H17&amp;J17,IF(J17&gt;19,H17&amp;"HK",IF(J17&lt;=1,H17&amp;"Sch.D",IF(J17=2,H17&amp;"Sch.C",IF(J17=3,H17&amp;"Sch.B",IF(J17=4,H17&amp;"Sch.A",IF(J17=5,H17&amp;"JB",IF(J17=6,H17&amp;"JA",))))))))</f>
        <v>MSch.D</v>
      </c>
      <c r="J17" s="28"/>
      <c r="K17" s="2"/>
    </row>
    <row r="18" spans="1:11" ht="19.5" customHeight="1">
      <c r="A18" s="28">
        <v>14</v>
      </c>
      <c r="B18" s="70">
        <v>494</v>
      </c>
      <c r="C18" s="65" t="s">
        <v>138</v>
      </c>
      <c r="D18" s="65" t="s">
        <v>71</v>
      </c>
      <c r="E18" s="77">
        <v>96</v>
      </c>
      <c r="F18" s="79" t="s">
        <v>142</v>
      </c>
      <c r="G18" s="84">
        <v>0.002546412037037037</v>
      </c>
      <c r="H18" s="77" t="s">
        <v>30</v>
      </c>
      <c r="I18" s="31" t="str">
        <f>IF(J18&gt;29,H18&amp;J18,IF(J18&gt;19,H18&amp;"HK",IF(J18&lt;=1,H18&amp;"Sch.D",IF(J18=2,H18&amp;"Sch.C",IF(J18=3,H18&amp;"Sch.B",IF(J18=4,H18&amp;"Sch.A",IF(J18=5,H18&amp;"JB",IF(J18=6,H18&amp;"JA",))))))))</f>
        <v>MSch.D</v>
      </c>
      <c r="J18" s="28"/>
      <c r="K18" s="2"/>
    </row>
    <row r="19" spans="1:11" ht="19.5" customHeight="1">
      <c r="A19" s="28">
        <v>15</v>
      </c>
      <c r="B19" s="70">
        <v>498</v>
      </c>
      <c r="C19" s="65" t="s">
        <v>133</v>
      </c>
      <c r="D19" s="65" t="s">
        <v>134</v>
      </c>
      <c r="E19" s="77">
        <v>97</v>
      </c>
      <c r="F19" s="65" t="s">
        <v>135</v>
      </c>
      <c r="G19" s="84">
        <v>0.002936689814814815</v>
      </c>
      <c r="H19" s="77" t="s">
        <v>30</v>
      </c>
      <c r="I19" s="31" t="str">
        <f>IF(J19&gt;29,H19&amp;J19,IF(J19&gt;19,H19&amp;"HK",IF(J19&lt;=1,H19&amp;"Sch.D",IF(J19=2,H19&amp;"Sch.C",IF(J19=3,H19&amp;"Sch.B",IF(J19=4,H19&amp;"Sch.A",IF(J19=5,H19&amp;"JB",IF(J19=6,H19&amp;"JA",))))))))</f>
        <v>MSch.D</v>
      </c>
      <c r="J19" s="28"/>
      <c r="K19" s="2"/>
    </row>
    <row r="20" spans="1:11" ht="19.5" customHeight="1">
      <c r="A20" s="28">
        <v>16</v>
      </c>
      <c r="B20" s="70">
        <v>499</v>
      </c>
      <c r="C20" s="65" t="s">
        <v>128</v>
      </c>
      <c r="D20" s="65" t="s">
        <v>129</v>
      </c>
      <c r="E20" s="77">
        <v>97</v>
      </c>
      <c r="F20" s="65" t="s">
        <v>130</v>
      </c>
      <c r="G20" s="84">
        <v>0.0027662037037037034</v>
      </c>
      <c r="H20" s="77" t="s">
        <v>30</v>
      </c>
      <c r="I20" s="31" t="str">
        <f>IF(J20&gt;29,H20&amp;J20,IF(J20&gt;19,H20&amp;"HK",IF(J20&lt;=1,H20&amp;"Sch.D",IF(J20=2,H20&amp;"Sch.C",IF(J20=3,H20&amp;"Sch.B",IF(J20=4,H20&amp;"Sch.A",IF(J20=5,H20&amp;"JB",IF(J20=6,H20&amp;"JA",))))))))</f>
        <v>MSch.D</v>
      </c>
      <c r="J20" s="28"/>
      <c r="K20" s="2"/>
    </row>
    <row r="21" spans="1:11" ht="19.5" customHeight="1">
      <c r="A21" s="28">
        <v>17</v>
      </c>
      <c r="B21" s="70">
        <v>500</v>
      </c>
      <c r="C21" s="65" t="s">
        <v>96</v>
      </c>
      <c r="D21" s="65" t="s">
        <v>132</v>
      </c>
      <c r="E21" s="77">
        <v>97</v>
      </c>
      <c r="F21" s="65"/>
      <c r="G21" s="84">
        <v>0.00283125</v>
      </c>
      <c r="H21" s="77" t="s">
        <v>30</v>
      </c>
      <c r="I21" s="31" t="str">
        <f>IF(J21&gt;29,H21&amp;J21,IF(J21&gt;19,H21&amp;"HK",IF(J21&lt;=1,H21&amp;"Sch.D",IF(J21=2,H21&amp;"Sch.C",IF(J21=3,H21&amp;"Sch.B",IF(J21=4,H21&amp;"Sch.A",IF(J21=5,H21&amp;"JB",IF(J21=6,H21&amp;"JA",))))))))</f>
        <v>MSch.D</v>
      </c>
      <c r="J21" s="28"/>
      <c r="K21" s="2"/>
    </row>
    <row r="22" spans="1:11" ht="19.5" customHeight="1">
      <c r="A22" s="28">
        <v>18</v>
      </c>
      <c r="B22" s="70">
        <v>487</v>
      </c>
      <c r="C22" s="65" t="s">
        <v>153</v>
      </c>
      <c r="D22" s="65" t="s">
        <v>126</v>
      </c>
      <c r="E22" s="77">
        <v>96</v>
      </c>
      <c r="F22" s="79" t="s">
        <v>42</v>
      </c>
      <c r="G22" s="84">
        <v>0.0027885416666666666</v>
      </c>
      <c r="H22" s="77" t="s">
        <v>30</v>
      </c>
      <c r="I22" s="31" t="str">
        <f>IF(J22&gt;29,H22&amp;J22,IF(J22&gt;19,H22&amp;"HK",IF(J22&lt;=1,H22&amp;"Sch.D",IF(J22=2,H22&amp;"Sch.C",IF(J22=3,H22&amp;"Sch.B",IF(J22=4,H22&amp;"Sch.A",IF(J22=5,H22&amp;"JB",IF(J22=6,H22&amp;"JA",))))))))</f>
        <v>MSch.D</v>
      </c>
      <c r="J22" s="28"/>
      <c r="K22" s="2"/>
    </row>
    <row r="23" spans="1:11" ht="19.5" customHeight="1">
      <c r="A23" s="28">
        <v>19</v>
      </c>
      <c r="B23" s="62">
        <v>486</v>
      </c>
      <c r="C23" s="5" t="s">
        <v>154</v>
      </c>
      <c r="D23" s="5" t="s">
        <v>161</v>
      </c>
      <c r="E23" s="50">
        <v>96</v>
      </c>
      <c r="F23" s="5"/>
      <c r="G23" s="63">
        <v>0.002637962962962963</v>
      </c>
      <c r="H23" s="31"/>
      <c r="I23" s="28"/>
      <c r="J23" s="28"/>
      <c r="K23" s="2"/>
    </row>
    <row r="24" spans="1:11" ht="19.5" customHeight="1">
      <c r="A24" s="70"/>
      <c r="B24" s="70"/>
      <c r="C24" s="70"/>
      <c r="D24" s="70"/>
      <c r="E24" s="70"/>
      <c r="F24" s="70"/>
      <c r="G24" s="70"/>
      <c r="H24" s="70"/>
      <c r="I24" s="70"/>
      <c r="J24" s="28"/>
      <c r="K24" s="2"/>
    </row>
    <row r="25" spans="1:11" ht="19.5" customHeight="1">
      <c r="A25" s="28"/>
      <c r="B25" s="37"/>
      <c r="C25" s="29"/>
      <c r="D25" s="29"/>
      <c r="E25" s="28"/>
      <c r="F25" s="29"/>
      <c r="G25" s="73"/>
      <c r="H25" s="31"/>
      <c r="I25" s="28"/>
      <c r="J25" s="28"/>
      <c r="K25" s="2"/>
    </row>
    <row r="26" spans="1:11" ht="19.5" customHeight="1">
      <c r="A26" s="28"/>
      <c r="B26" s="37"/>
      <c r="C26" s="29"/>
      <c r="D26" s="29"/>
      <c r="E26" s="28"/>
      <c r="F26" s="29"/>
      <c r="G26" s="42"/>
      <c r="H26" s="31"/>
      <c r="I26" s="28"/>
      <c r="J26" s="28"/>
      <c r="K26" s="2"/>
    </row>
    <row r="27" spans="1:11" ht="19.5" customHeight="1">
      <c r="A27" s="28"/>
      <c r="B27" s="37"/>
      <c r="C27" s="29"/>
      <c r="D27" s="29"/>
      <c r="E27" s="28"/>
      <c r="F27" s="29"/>
      <c r="G27" s="73"/>
      <c r="H27" s="31"/>
      <c r="I27" s="28"/>
      <c r="J27" s="28"/>
      <c r="K27" s="2"/>
    </row>
    <row r="28" spans="1:11" ht="19.5" customHeight="1">
      <c r="A28" s="28"/>
      <c r="B28" s="37"/>
      <c r="C28" s="29"/>
      <c r="D28" s="29"/>
      <c r="E28" s="28"/>
      <c r="F28" s="29"/>
      <c r="G28" s="42"/>
      <c r="H28" s="31"/>
      <c r="I28" s="28"/>
      <c r="J28" s="28"/>
      <c r="K28" s="2"/>
    </row>
    <row r="29" spans="1:11" ht="19.5" customHeight="1">
      <c r="A29" s="28"/>
      <c r="B29" s="28"/>
      <c r="C29" s="29"/>
      <c r="D29" s="29"/>
      <c r="E29" s="31"/>
      <c r="F29" s="35"/>
      <c r="G29" s="42"/>
      <c r="H29" s="31"/>
      <c r="I29" s="28"/>
      <c r="J29" s="28"/>
      <c r="K29" s="2"/>
    </row>
    <row r="30" spans="1:11" ht="19.5" customHeight="1">
      <c r="A30" s="28"/>
      <c r="B30" s="28"/>
      <c r="C30" s="29"/>
      <c r="D30" s="29"/>
      <c r="E30" s="31"/>
      <c r="F30" s="35"/>
      <c r="G30" s="42"/>
      <c r="H30" s="31"/>
      <c r="I30" s="28"/>
      <c r="J30" s="28"/>
      <c r="K30" s="2"/>
    </row>
    <row r="31" spans="1:10" ht="19.5" customHeight="1">
      <c r="A31" s="28"/>
      <c r="B31" s="37"/>
      <c r="C31" s="29"/>
      <c r="D31" s="29"/>
      <c r="E31" s="28"/>
      <c r="F31" s="29"/>
      <c r="G31" s="42"/>
      <c r="H31" s="31"/>
      <c r="I31" s="28"/>
      <c r="J31" s="28"/>
    </row>
    <row r="32" spans="1:10" ht="19.5" customHeight="1">
      <c r="A32" s="28"/>
      <c r="B32" s="37"/>
      <c r="C32" s="29"/>
      <c r="D32" s="29"/>
      <c r="E32" s="28"/>
      <c r="F32" s="43"/>
      <c r="G32" s="42"/>
      <c r="H32" s="31"/>
      <c r="I32" s="66"/>
      <c r="J32" s="28"/>
    </row>
    <row r="33" spans="1:10" ht="19.5" customHeight="1">
      <c r="A33" s="28"/>
      <c r="B33" s="37"/>
      <c r="C33" s="29"/>
      <c r="D33" s="29"/>
      <c r="E33" s="28"/>
      <c r="F33" s="29"/>
      <c r="G33" s="42"/>
      <c r="H33" s="31"/>
      <c r="I33" s="28"/>
      <c r="J33" s="28"/>
    </row>
    <row r="34" spans="1:10" ht="19.5" customHeight="1">
      <c r="A34" s="28"/>
      <c r="B34" s="37"/>
      <c r="C34" s="29"/>
      <c r="D34" s="29"/>
      <c r="E34" s="28"/>
      <c r="F34" s="29"/>
      <c r="G34" s="73"/>
      <c r="H34" s="31"/>
      <c r="I34" s="28"/>
      <c r="J34" s="28"/>
    </row>
    <row r="35" spans="1:10" ht="19.5" customHeight="1">
      <c r="A35" s="28"/>
      <c r="B35" s="37"/>
      <c r="C35" s="27"/>
      <c r="D35" s="27"/>
      <c r="E35" s="34"/>
      <c r="F35" s="35"/>
      <c r="G35" s="42"/>
      <c r="H35" s="31"/>
      <c r="I35" s="28"/>
      <c r="J35" s="28"/>
    </row>
    <row r="36" spans="1:10" ht="19.5" customHeight="1">
      <c r="A36" s="28"/>
      <c r="B36" s="37"/>
      <c r="C36" s="27"/>
      <c r="D36" s="41"/>
      <c r="E36" s="34"/>
      <c r="F36" s="35"/>
      <c r="G36" s="42"/>
      <c r="H36" s="31"/>
      <c r="I36" s="28"/>
      <c r="J36" s="28"/>
    </row>
    <row r="37" spans="1:10" ht="19.5" customHeight="1">
      <c r="A37" s="28"/>
      <c r="B37" s="37"/>
      <c r="C37" s="27"/>
      <c r="D37" s="41"/>
      <c r="E37" s="34"/>
      <c r="F37" s="35"/>
      <c r="G37" s="42"/>
      <c r="H37" s="31"/>
      <c r="I37" s="28"/>
      <c r="J37" s="28"/>
    </row>
    <row r="38" spans="1:10" ht="19.5" customHeight="1">
      <c r="A38" s="28"/>
      <c r="B38" s="37"/>
      <c r="C38" s="27"/>
      <c r="D38" s="27"/>
      <c r="E38" s="31"/>
      <c r="F38" s="35"/>
      <c r="G38" s="42"/>
      <c r="H38" s="31"/>
      <c r="I38" s="28"/>
      <c r="J38" s="28"/>
    </row>
    <row r="39" spans="1:10" ht="19.5" customHeight="1">
      <c r="A39" s="28"/>
      <c r="B39" s="37"/>
      <c r="C39" s="29"/>
      <c r="D39" s="29"/>
      <c r="E39" s="28"/>
      <c r="F39" s="43"/>
      <c r="G39" s="42"/>
      <c r="H39" s="31"/>
      <c r="I39" s="66"/>
      <c r="J39" s="28"/>
    </row>
    <row r="40" spans="1:10" ht="19.5" customHeight="1">
      <c r="A40" s="28"/>
      <c r="B40" s="37"/>
      <c r="C40" s="29"/>
      <c r="D40" s="29"/>
      <c r="E40" s="28"/>
      <c r="F40" s="29"/>
      <c r="G40" s="42"/>
      <c r="H40" s="31"/>
      <c r="I40" s="28"/>
      <c r="J40" s="28"/>
    </row>
    <row r="41" spans="1:10" ht="19.5" customHeight="1">
      <c r="A41" s="22"/>
      <c r="B41" s="26"/>
      <c r="C41" s="29"/>
      <c r="D41" s="29"/>
      <c r="E41" s="28"/>
      <c r="F41" s="29"/>
      <c r="G41" s="33"/>
      <c r="H41" s="31"/>
      <c r="I41" s="22"/>
      <c r="J41" s="22"/>
    </row>
    <row r="42" spans="1:10" ht="19.5" customHeight="1">
      <c r="A42" s="22"/>
      <c r="B42" s="26"/>
      <c r="C42" s="40"/>
      <c r="D42" s="40"/>
      <c r="E42" s="34"/>
      <c r="F42" s="39"/>
      <c r="G42" s="30"/>
      <c r="H42" s="31"/>
      <c r="I42" s="22"/>
      <c r="J42" s="22"/>
    </row>
    <row r="43" spans="1:10" ht="19.5" customHeight="1">
      <c r="A43" s="22"/>
      <c r="B43" s="26"/>
      <c r="C43" s="29"/>
      <c r="D43" s="29"/>
      <c r="E43" s="28"/>
      <c r="F43" s="29"/>
      <c r="G43" s="32"/>
      <c r="H43" s="31"/>
      <c r="I43" s="22"/>
      <c r="J43" s="22"/>
    </row>
    <row r="44" spans="1:10" ht="19.5" customHeight="1">
      <c r="A44" s="22"/>
      <c r="B44" s="26"/>
      <c r="C44" s="40"/>
      <c r="D44" s="41"/>
      <c r="E44" s="34"/>
      <c r="F44" s="39"/>
      <c r="G44" s="30"/>
      <c r="H44" s="31"/>
      <c r="I44" s="22"/>
      <c r="J44" s="22"/>
    </row>
    <row r="45" spans="1:10" ht="19.5" customHeight="1">
      <c r="A45" s="22"/>
      <c r="B45" s="26"/>
      <c r="C45" s="40"/>
      <c r="D45" s="41"/>
      <c r="E45" s="34"/>
      <c r="F45" s="39"/>
      <c r="G45" s="30"/>
      <c r="H45" s="31"/>
      <c r="I45" s="22"/>
      <c r="J45" s="22"/>
    </row>
    <row r="46" spans="1:10" ht="19.5" customHeight="1">
      <c r="A46" s="22"/>
      <c r="B46" s="26"/>
      <c r="C46" s="29"/>
      <c r="D46" s="29"/>
      <c r="E46" s="28"/>
      <c r="F46" s="29"/>
      <c r="G46" s="32"/>
      <c r="H46" s="31"/>
      <c r="I46" s="22"/>
      <c r="J46" s="22"/>
    </row>
    <row r="47" spans="1:10" ht="19.5" customHeight="1">
      <c r="A47" s="22"/>
      <c r="B47" s="26"/>
      <c r="C47" s="29"/>
      <c r="D47" s="29"/>
      <c r="E47" s="28"/>
      <c r="F47" s="29"/>
      <c r="G47" s="33"/>
      <c r="H47" s="31"/>
      <c r="I47" s="22"/>
      <c r="J47" s="22"/>
    </row>
    <row r="48" spans="1:10" ht="19.5" customHeight="1">
      <c r="A48" s="22"/>
      <c r="B48" s="26"/>
      <c r="C48" s="29"/>
      <c r="D48" s="29"/>
      <c r="E48" s="28"/>
      <c r="F48" s="29"/>
      <c r="G48" s="32"/>
      <c r="H48" s="31"/>
      <c r="I48" s="22"/>
      <c r="J48" s="22"/>
    </row>
    <row r="49" spans="1:10" ht="19.5" customHeight="1">
      <c r="A49" s="22"/>
      <c r="B49" s="26"/>
      <c r="C49" s="29"/>
      <c r="D49" s="29"/>
      <c r="E49" s="28"/>
      <c r="F49" s="29"/>
      <c r="G49" s="32"/>
      <c r="H49" s="31"/>
      <c r="I49" s="22"/>
      <c r="J49" s="22"/>
    </row>
    <row r="50" spans="1:10" ht="19.5" customHeight="1">
      <c r="A50" s="22"/>
      <c r="B50" s="26"/>
      <c r="C50" s="29"/>
      <c r="D50" s="29"/>
      <c r="E50" s="28"/>
      <c r="F50" s="29"/>
      <c r="G50" s="33"/>
      <c r="H50" s="31"/>
      <c r="I50" s="22"/>
      <c r="J50" s="22"/>
    </row>
    <row r="51" spans="1:10" ht="19.5" customHeight="1">
      <c r="A51" s="22"/>
      <c r="B51" s="26"/>
      <c r="C51" s="29"/>
      <c r="D51" s="29"/>
      <c r="E51" s="28"/>
      <c r="F51" s="29"/>
      <c r="G51" s="32"/>
      <c r="H51" s="31"/>
      <c r="I51" s="22"/>
      <c r="J51" s="22"/>
    </row>
    <row r="52" spans="2:7" ht="19.5" customHeight="1">
      <c r="B52" s="6"/>
      <c r="C52" s="2"/>
      <c r="D52" s="2"/>
      <c r="E52" s="3"/>
      <c r="F52" s="2"/>
      <c r="G52" s="14"/>
    </row>
    <row r="53" spans="2:7" ht="19.5" customHeight="1">
      <c r="B53" s="6"/>
      <c r="C53" s="2"/>
      <c r="D53" s="2"/>
      <c r="E53" s="3"/>
      <c r="F53" s="2"/>
      <c r="G53" s="14"/>
    </row>
    <row r="54" spans="2:7" ht="19.5" customHeight="1">
      <c r="B54" s="6"/>
      <c r="C54" s="2"/>
      <c r="D54" s="2"/>
      <c r="E54" s="3"/>
      <c r="F54" s="2"/>
      <c r="G54" s="14"/>
    </row>
    <row r="55" spans="2:7" ht="19.5" customHeight="1">
      <c r="B55" s="6"/>
      <c r="C55" s="5"/>
      <c r="D55" s="5"/>
      <c r="E55" s="9"/>
      <c r="F55" s="10"/>
      <c r="G55" s="14"/>
    </row>
    <row r="56" spans="2:7" ht="19.5" customHeight="1">
      <c r="B56" s="6"/>
      <c r="C56" s="5"/>
      <c r="D56" s="5"/>
      <c r="E56" s="8"/>
      <c r="F56" s="10"/>
      <c r="G56" s="14"/>
    </row>
    <row r="57" spans="2:7" ht="19.5" customHeight="1">
      <c r="B57" s="6"/>
      <c r="C57" s="5"/>
      <c r="D57" s="5"/>
      <c r="E57" s="8"/>
      <c r="F57" s="10"/>
      <c r="G57" s="14"/>
    </row>
    <row r="58" spans="2:7" ht="19.5" customHeight="1">
      <c r="B58" s="6"/>
      <c r="C58" s="5"/>
      <c r="D58" s="5"/>
      <c r="E58" s="8"/>
      <c r="F58" s="10"/>
      <c r="G58" s="14"/>
    </row>
    <row r="59" spans="2:7" ht="19.5" customHeight="1">
      <c r="B59" s="6"/>
      <c r="C59" s="5"/>
      <c r="D59" s="5"/>
      <c r="E59" s="8"/>
      <c r="F59" s="10"/>
      <c r="G59" s="14"/>
    </row>
    <row r="60" spans="2:7" ht="19.5" customHeight="1">
      <c r="B60" s="6"/>
      <c r="C60" s="5"/>
      <c r="D60" s="5"/>
      <c r="E60" s="8"/>
      <c r="F60" s="10"/>
      <c r="G60" s="14"/>
    </row>
    <row r="61" spans="2:7" ht="19.5" customHeight="1">
      <c r="B61" s="6"/>
      <c r="C61" s="5"/>
      <c r="D61" s="5"/>
      <c r="E61" s="8"/>
      <c r="F61" s="10"/>
      <c r="G61" s="14"/>
    </row>
    <row r="62" spans="2:7" ht="19.5" customHeight="1">
      <c r="B62" s="6"/>
      <c r="C62" s="5"/>
      <c r="D62" s="5"/>
      <c r="E62" s="8"/>
      <c r="F62" s="10"/>
      <c r="G62" s="14"/>
    </row>
    <row r="63" spans="2:7" ht="19.5" customHeight="1">
      <c r="B63" s="6"/>
      <c r="C63" s="5"/>
      <c r="D63" s="5"/>
      <c r="E63" s="8"/>
      <c r="F63" s="10"/>
      <c r="G63" s="14"/>
    </row>
    <row r="64" spans="2:7" ht="19.5" customHeight="1">
      <c r="B64" s="6"/>
      <c r="C64" s="5"/>
      <c r="D64" s="5"/>
      <c r="E64" s="8"/>
      <c r="F64" s="10"/>
      <c r="G64" s="14"/>
    </row>
    <row r="65" spans="2:7" ht="19.5" customHeight="1">
      <c r="B65" s="6"/>
      <c r="C65" s="5"/>
      <c r="D65" s="5"/>
      <c r="E65" s="8"/>
      <c r="F65" s="10"/>
      <c r="G65" s="14"/>
    </row>
    <row r="66" spans="2:7" ht="19.5" customHeight="1">
      <c r="B66" s="6"/>
      <c r="C66" s="4"/>
      <c r="D66" s="4"/>
      <c r="G66" s="14"/>
    </row>
    <row r="67" spans="2:7" ht="19.5" customHeight="1">
      <c r="B67" s="6"/>
      <c r="C67" s="4"/>
      <c r="D67" s="4"/>
      <c r="G67" s="14"/>
    </row>
    <row r="68" spans="2:7" ht="19.5" customHeight="1">
      <c r="B68" s="6"/>
      <c r="C68" s="4"/>
      <c r="D68" s="4"/>
      <c r="G68" s="14"/>
    </row>
    <row r="69" spans="2:7" ht="19.5" customHeight="1">
      <c r="B69" s="6"/>
      <c r="C69" s="4"/>
      <c r="D69" s="4"/>
      <c r="G69" s="14"/>
    </row>
    <row r="70" spans="2:7" ht="19.5" customHeight="1">
      <c r="B70" s="6"/>
      <c r="C70" s="4"/>
      <c r="D70" s="4"/>
      <c r="G70" s="14"/>
    </row>
    <row r="71" spans="2:7" ht="19.5" customHeight="1">
      <c r="B71" s="6"/>
      <c r="C71" s="4"/>
      <c r="D71" s="4"/>
      <c r="G71" s="14"/>
    </row>
    <row r="72" spans="2:7" ht="19.5" customHeight="1">
      <c r="B72" s="6"/>
      <c r="C72" s="4"/>
      <c r="D72" s="4"/>
      <c r="G72" s="14"/>
    </row>
    <row r="73" spans="2:7" ht="19.5" customHeight="1">
      <c r="B73" s="6"/>
      <c r="C73" s="4"/>
      <c r="D73" s="4"/>
      <c r="G73" s="14"/>
    </row>
    <row r="74" spans="2:7" ht="19.5" customHeight="1">
      <c r="B74" s="6"/>
      <c r="C74" s="4"/>
      <c r="D74" s="4"/>
      <c r="G74" s="14"/>
    </row>
    <row r="75" spans="2:7" ht="19.5" customHeight="1">
      <c r="B75" s="6"/>
      <c r="C75" s="4"/>
      <c r="D75" s="4"/>
      <c r="G75" s="14"/>
    </row>
    <row r="76" spans="2:7" ht="19.5" customHeight="1">
      <c r="B76" s="6"/>
      <c r="C76" s="4"/>
      <c r="D76" s="4"/>
      <c r="G76" s="14"/>
    </row>
    <row r="77" spans="2:7" ht="19.5" customHeight="1">
      <c r="B77" s="6"/>
      <c r="C77" s="4"/>
      <c r="D77" s="4"/>
      <c r="G77" s="14"/>
    </row>
    <row r="78" spans="2:7" ht="19.5" customHeight="1">
      <c r="B78" s="6"/>
      <c r="C78" s="4"/>
      <c r="D78" s="4"/>
      <c r="G78" s="14"/>
    </row>
    <row r="79" spans="2:7" ht="19.5" customHeight="1">
      <c r="B79" s="6"/>
      <c r="C79" s="4"/>
      <c r="D79" s="4"/>
      <c r="G79" s="14"/>
    </row>
    <row r="80" spans="2:7" ht="19.5" customHeight="1">
      <c r="B80" s="6"/>
      <c r="C80" s="4"/>
      <c r="D80" s="4"/>
      <c r="G80" s="14"/>
    </row>
    <row r="81" spans="2:7" ht="19.5" customHeight="1">
      <c r="B81" s="6"/>
      <c r="C81" s="4"/>
      <c r="D81" s="4"/>
      <c r="G81" s="14"/>
    </row>
    <row r="82" spans="2:7" ht="19.5" customHeight="1">
      <c r="B82" s="6"/>
      <c r="C82" s="4"/>
      <c r="D82" s="4"/>
      <c r="G82" s="14"/>
    </row>
    <row r="83" spans="2:7" ht="19.5" customHeight="1">
      <c r="B83" s="6"/>
      <c r="C83" s="4"/>
      <c r="D83" s="4"/>
      <c r="G83" s="14"/>
    </row>
    <row r="84" spans="2:7" ht="19.5" customHeight="1">
      <c r="B84" s="6"/>
      <c r="C84" s="4"/>
      <c r="D84" s="4"/>
      <c r="G84" s="14"/>
    </row>
    <row r="85" spans="2:7" ht="19.5" customHeight="1">
      <c r="B85" s="6"/>
      <c r="C85" s="4"/>
      <c r="D85" s="4"/>
      <c r="G85" s="14"/>
    </row>
    <row r="86" spans="2:7" ht="19.5" customHeight="1">
      <c r="B86" s="6"/>
      <c r="C86" s="4"/>
      <c r="D86" s="4"/>
      <c r="G86" s="14"/>
    </row>
    <row r="87" spans="2:7" ht="19.5" customHeight="1">
      <c r="B87" s="6"/>
      <c r="C87" s="4"/>
      <c r="D87" s="4"/>
      <c r="G87" s="12"/>
    </row>
    <row r="88" spans="2:7" ht="19.5" customHeight="1">
      <c r="B88" s="6"/>
      <c r="C88" s="4"/>
      <c r="D88" s="4"/>
      <c r="G88" s="12"/>
    </row>
    <row r="89" spans="2:7" ht="19.5" customHeight="1">
      <c r="B89" s="6"/>
      <c r="C89" s="4"/>
      <c r="D89" s="4"/>
      <c r="G89" s="12"/>
    </row>
    <row r="90" spans="2:4" ht="19.5" customHeight="1">
      <c r="B90" s="6"/>
      <c r="C90" s="4"/>
      <c r="D90" s="4"/>
    </row>
    <row r="91" spans="2:4" ht="19.5" customHeight="1">
      <c r="B91" s="6"/>
      <c r="C91" s="4"/>
      <c r="D91" s="4"/>
    </row>
    <row r="92" spans="2:4" ht="19.5" customHeight="1">
      <c r="B92" s="6"/>
      <c r="C92" s="4"/>
      <c r="D92" s="4"/>
    </row>
    <row r="93" spans="2:4" ht="19.5" customHeight="1">
      <c r="B93" s="6"/>
      <c r="C93" s="4"/>
      <c r="D93" s="4"/>
    </row>
    <row r="94" spans="2:4" ht="19.5" customHeight="1">
      <c r="B94" s="6"/>
      <c r="C94" s="4"/>
      <c r="D94" s="4"/>
    </row>
    <row r="95" spans="2:4" ht="19.5" customHeight="1">
      <c r="B95" s="6"/>
      <c r="C95" s="4"/>
      <c r="D95" s="4"/>
    </row>
    <row r="96" spans="2:4" ht="19.5" customHeight="1">
      <c r="B96" s="6"/>
      <c r="C96" s="4"/>
      <c r="D96" s="4"/>
    </row>
    <row r="97" spans="2:4" ht="19.5" customHeight="1">
      <c r="B97" s="6"/>
      <c r="C97" s="4"/>
      <c r="D97" s="4"/>
    </row>
    <row r="98" spans="2:4" ht="19.5" customHeight="1">
      <c r="B98" s="6"/>
      <c r="C98" s="4"/>
      <c r="D98" s="4"/>
    </row>
    <row r="99" spans="2:4" ht="19.5" customHeight="1">
      <c r="B99" s="6"/>
      <c r="C99" s="4"/>
      <c r="D99" s="4"/>
    </row>
    <row r="100" spans="2:4" ht="19.5" customHeight="1">
      <c r="B100" s="6"/>
      <c r="C100" s="4"/>
      <c r="D100" s="4"/>
    </row>
    <row r="101" spans="2:4" ht="19.5" customHeight="1">
      <c r="B101" s="6"/>
      <c r="C101" s="4"/>
      <c r="D101" s="4"/>
    </row>
    <row r="102" spans="2:4" ht="19.5" customHeight="1">
      <c r="B102" s="6"/>
      <c r="C102" s="4"/>
      <c r="D102" s="4"/>
    </row>
    <row r="103" spans="2:4" ht="19.5" customHeight="1">
      <c r="B103" s="6"/>
      <c r="C103" s="4"/>
      <c r="D103" s="4"/>
    </row>
    <row r="104" spans="2:4" ht="19.5" customHeight="1">
      <c r="B104" s="6"/>
      <c r="C104" s="4"/>
      <c r="D104" s="4"/>
    </row>
    <row r="105" spans="2:4" ht="19.5" customHeight="1">
      <c r="B105" s="6"/>
      <c r="C105" s="4"/>
      <c r="D105" s="4"/>
    </row>
    <row r="106" spans="2:4" ht="19.5" customHeight="1">
      <c r="B106" s="6"/>
      <c r="C106" s="4"/>
      <c r="D106" s="4"/>
    </row>
    <row r="107" spans="2:4" ht="19.5" customHeight="1">
      <c r="B107" s="6"/>
      <c r="C107" s="4"/>
      <c r="D107" s="4"/>
    </row>
    <row r="108" spans="2:4" ht="19.5" customHeight="1">
      <c r="B108" s="6"/>
      <c r="C108" s="4"/>
      <c r="D108" s="4"/>
    </row>
    <row r="109" spans="2:4" ht="19.5" customHeight="1">
      <c r="B109" s="6"/>
      <c r="C109" s="4"/>
      <c r="D109" s="4"/>
    </row>
    <row r="110" spans="2:4" ht="19.5" customHeight="1">
      <c r="B110" s="6"/>
      <c r="C110" s="4"/>
      <c r="D110" s="4"/>
    </row>
    <row r="111" spans="2:4" ht="19.5" customHeight="1">
      <c r="B111" s="6"/>
      <c r="C111" s="4"/>
      <c r="D111" s="4"/>
    </row>
    <row r="112" spans="2:4" ht="19.5" customHeight="1">
      <c r="B112" s="6"/>
      <c r="C112" s="4"/>
      <c r="D112" s="4"/>
    </row>
    <row r="113" spans="2:4" ht="19.5" customHeight="1">
      <c r="B113" s="6"/>
      <c r="C113" s="4"/>
      <c r="D113" s="4"/>
    </row>
    <row r="114" spans="2:4" ht="19.5" customHeight="1">
      <c r="B114" s="6"/>
      <c r="C114" s="4"/>
      <c r="D114" s="4"/>
    </row>
    <row r="115" spans="2:4" ht="19.5" customHeight="1">
      <c r="B115" s="6"/>
      <c r="C115" s="4"/>
      <c r="D115" s="4"/>
    </row>
    <row r="116" spans="2:4" ht="19.5" customHeight="1">
      <c r="B116" s="6"/>
      <c r="C116" s="4"/>
      <c r="D116" s="4"/>
    </row>
    <row r="117" spans="2:4" ht="19.5" customHeight="1">
      <c r="B117" s="6"/>
      <c r="C117" s="4"/>
      <c r="D117" s="4"/>
    </row>
    <row r="118" spans="2:4" ht="19.5" customHeight="1">
      <c r="B118" s="6"/>
      <c r="C118" s="4"/>
      <c r="D118" s="4"/>
    </row>
    <row r="119" spans="2:4" ht="19.5" customHeight="1">
      <c r="B119" s="6"/>
      <c r="C119" s="4"/>
      <c r="D119" s="4"/>
    </row>
    <row r="120" spans="2:4" ht="19.5" customHeight="1">
      <c r="B120" s="6"/>
      <c r="C120" s="4"/>
      <c r="D120" s="4"/>
    </row>
    <row r="121" spans="2:4" ht="19.5" customHeight="1">
      <c r="B121" s="6"/>
      <c r="C121" s="4"/>
      <c r="D121" s="4"/>
    </row>
    <row r="122" spans="2:4" ht="19.5" customHeight="1">
      <c r="B122" s="6"/>
      <c r="C122" s="4"/>
      <c r="D122" s="4"/>
    </row>
    <row r="123" spans="2:4" ht="19.5" customHeight="1">
      <c r="B123" s="6"/>
      <c r="C123" s="4"/>
      <c r="D123" s="4"/>
    </row>
    <row r="124" spans="2:4" ht="19.5" customHeight="1">
      <c r="B124" s="6"/>
      <c r="C124" s="4"/>
      <c r="D124" s="4"/>
    </row>
    <row r="125" spans="2:4" ht="19.5" customHeight="1">
      <c r="B125" s="6"/>
      <c r="C125" s="4"/>
      <c r="D125" s="4"/>
    </row>
    <row r="126" spans="2:4" ht="19.5" customHeight="1">
      <c r="B126" s="6"/>
      <c r="C126" s="4"/>
      <c r="D126" s="4"/>
    </row>
    <row r="127" spans="2:4" ht="19.5" customHeight="1">
      <c r="B127" s="6"/>
      <c r="C127" s="4"/>
      <c r="D127" s="4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6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6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  <row r="397" ht="15">
      <c r="B397" s="6"/>
    </row>
    <row r="398" ht="15">
      <c r="B398" s="6"/>
    </row>
    <row r="399" ht="15">
      <c r="B399" s="6"/>
    </row>
    <row r="400" ht="15">
      <c r="B400" s="6"/>
    </row>
    <row r="401" ht="15">
      <c r="B401" s="6"/>
    </row>
    <row r="402" ht="15">
      <c r="B402" s="6"/>
    </row>
    <row r="403" ht="15">
      <c r="B403" s="6"/>
    </row>
    <row r="404" ht="15">
      <c r="B404" s="6"/>
    </row>
    <row r="405" ht="15">
      <c r="B405" s="6"/>
    </row>
    <row r="406" ht="15">
      <c r="B406" s="6"/>
    </row>
    <row r="407" ht="15">
      <c r="B407" s="6"/>
    </row>
    <row r="408" ht="15">
      <c r="B408" s="6"/>
    </row>
    <row r="409" ht="15">
      <c r="B409" s="6"/>
    </row>
    <row r="410" ht="15">
      <c r="B410" s="6"/>
    </row>
    <row r="411" ht="15">
      <c r="B411" s="6"/>
    </row>
    <row r="412" ht="15">
      <c r="B412" s="6"/>
    </row>
    <row r="413" ht="15">
      <c r="B413" s="6"/>
    </row>
    <row r="414" ht="15">
      <c r="B414" s="6"/>
    </row>
    <row r="415" ht="15">
      <c r="B415" s="6"/>
    </row>
    <row r="416" ht="15">
      <c r="B416" s="6"/>
    </row>
    <row r="417" ht="15">
      <c r="B417" s="6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  <row r="424" ht="15">
      <c r="B424" s="6"/>
    </row>
    <row r="425" ht="15">
      <c r="B425" s="6"/>
    </row>
    <row r="426" ht="15">
      <c r="B426" s="6"/>
    </row>
    <row r="427" ht="15">
      <c r="B427" s="6"/>
    </row>
    <row r="428" ht="15">
      <c r="B428" s="6"/>
    </row>
    <row r="429" ht="15">
      <c r="B429" s="6"/>
    </row>
    <row r="430" ht="15">
      <c r="B430" s="6"/>
    </row>
    <row r="431" ht="15">
      <c r="B431" s="6"/>
    </row>
    <row r="432" ht="15">
      <c r="B432" s="6"/>
    </row>
    <row r="433" ht="15">
      <c r="B433" s="6"/>
    </row>
    <row r="434" ht="15">
      <c r="B434" s="6"/>
    </row>
    <row r="435" ht="15">
      <c r="B435" s="6"/>
    </row>
    <row r="436" ht="15">
      <c r="B436" s="6"/>
    </row>
    <row r="437" ht="15">
      <c r="B437" s="6"/>
    </row>
    <row r="438" ht="15">
      <c r="B438" s="6"/>
    </row>
    <row r="439" ht="15">
      <c r="B439" s="6"/>
    </row>
    <row r="440" ht="15">
      <c r="B440" s="6"/>
    </row>
    <row r="441" ht="15">
      <c r="B441" s="6"/>
    </row>
    <row r="442" ht="15">
      <c r="B442" s="6"/>
    </row>
  </sheetData>
  <sheetProtection password="E212" sheet="1" objects="1" scenarios="1"/>
  <mergeCells count="4">
    <mergeCell ref="C3:D3"/>
    <mergeCell ref="A1:G1"/>
    <mergeCell ref="A2:B2"/>
    <mergeCell ref="C2:G2"/>
  </mergeCells>
  <printOptions/>
  <pageMargins left="0.75" right="0.26" top="0.29" bottom="0.32" header="0.2" footer="0.22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K478"/>
  <sheetViews>
    <sheetView workbookViewId="0" topLeftCell="A4">
      <selection activeCell="M4" sqref="M4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4.8515625" style="0" bestFit="1" customWidth="1"/>
    <col min="4" max="4" width="11.28125" style="0" bestFit="1" customWidth="1"/>
    <col min="5" max="5" width="6.7109375" style="17" customWidth="1"/>
    <col min="6" max="6" width="24.421875" style="11" bestFit="1" customWidth="1"/>
    <col min="7" max="7" width="12.57421875" style="13" customWidth="1"/>
    <col min="8" max="8" width="7.00390625" style="0" hidden="1" customWidth="1"/>
    <col min="9" max="9" width="8.00390625" style="0" bestFit="1" customWidth="1"/>
    <col min="10" max="10" width="11.57421875" style="0" hidden="1" customWidth="1"/>
  </cols>
  <sheetData>
    <row r="1" spans="1:11" s="64" customFormat="1" ht="36" customHeight="1">
      <c r="A1" s="97" t="s">
        <v>83</v>
      </c>
      <c r="B1" s="97"/>
      <c r="C1" s="97"/>
      <c r="D1" s="97"/>
      <c r="E1" s="97"/>
      <c r="F1" s="97"/>
      <c r="G1" s="97"/>
      <c r="H1" s="98"/>
      <c r="I1" s="98"/>
      <c r="J1" s="98"/>
      <c r="K1" s="98"/>
    </row>
    <row r="2" spans="1:11" s="25" customFormat="1" ht="36" customHeight="1">
      <c r="A2" s="99" t="s">
        <v>6</v>
      </c>
      <c r="B2" s="99"/>
      <c r="C2" s="99" t="s">
        <v>16</v>
      </c>
      <c r="D2" s="99"/>
      <c r="E2" s="99"/>
      <c r="F2" s="99"/>
      <c r="G2" s="99"/>
      <c r="H2" s="29"/>
      <c r="I2" s="29"/>
      <c r="J2" s="29"/>
      <c r="K2" s="29"/>
    </row>
    <row r="3" spans="1:11" ht="15">
      <c r="A3" s="3"/>
      <c r="B3" s="3"/>
      <c r="C3" s="95"/>
      <c r="D3" s="95"/>
      <c r="E3" s="9"/>
      <c r="F3" s="10"/>
      <c r="G3" s="53"/>
      <c r="H3" s="2"/>
      <c r="I3" s="2"/>
      <c r="J3" s="2"/>
      <c r="K3" s="2"/>
    </row>
    <row r="4" spans="1:11" s="25" customFormat="1" ht="34.5" customHeight="1" thickBot="1">
      <c r="A4" s="96" t="s">
        <v>5</v>
      </c>
      <c r="B4" s="96" t="s">
        <v>0</v>
      </c>
      <c r="C4" s="96" t="s">
        <v>1</v>
      </c>
      <c r="D4" s="96" t="s">
        <v>2</v>
      </c>
      <c r="E4" s="96" t="s">
        <v>26</v>
      </c>
      <c r="F4" s="96" t="s">
        <v>3</v>
      </c>
      <c r="G4" s="96" t="s">
        <v>4</v>
      </c>
      <c r="H4" s="96" t="s">
        <v>27</v>
      </c>
      <c r="I4" s="96" t="s">
        <v>28</v>
      </c>
      <c r="J4" s="28"/>
      <c r="K4" s="29"/>
    </row>
    <row r="5" spans="1:11" ht="19.5" customHeight="1">
      <c r="A5" s="3">
        <v>1</v>
      </c>
      <c r="B5" s="70">
        <v>484</v>
      </c>
      <c r="C5" s="65" t="s">
        <v>157</v>
      </c>
      <c r="D5" s="65" t="s">
        <v>158</v>
      </c>
      <c r="E5" s="77">
        <v>92</v>
      </c>
      <c r="F5" s="79" t="s">
        <v>37</v>
      </c>
      <c r="G5" s="84">
        <v>0.0017638888888888888</v>
      </c>
      <c r="H5" s="77" t="s">
        <v>31</v>
      </c>
      <c r="I5" s="31" t="str">
        <f>IF(J5&gt;29,H5&amp;J5,IF(J5&gt;19,H5&amp;"HK",IF(J5&lt;=1,H5&amp;"Sch.D",IF(J5=2,H5&amp;"Sch.C",IF(J5=3,H5&amp;"Sch.B",IF(J5=4,H5&amp;"Sch.A",IF(J5=5,H5&amp;"JB",IF(J5=6,H5&amp;"JA",))))))))</f>
        <v>WSch.A</v>
      </c>
      <c r="J5" s="28">
        <f ca="1">IF((YEAR(NOW())-E5-1900)&gt;29,INT((YEAR(NOW())-E5-1900)/5)*5,IF((YEAR(NOW())-E5-1900)&gt;19,YEAR(NOW())-E5-1900,INT((YEAR(NOW())-E5-1900)/2-3)))</f>
        <v>4</v>
      </c>
      <c r="K5" s="61"/>
    </row>
    <row r="6" spans="1:11" ht="19.5" customHeight="1">
      <c r="A6" s="3">
        <v>2</v>
      </c>
      <c r="B6" s="62">
        <v>403</v>
      </c>
      <c r="C6" s="53" t="s">
        <v>72</v>
      </c>
      <c r="D6" s="53" t="s">
        <v>11</v>
      </c>
      <c r="E6" s="72">
        <v>96</v>
      </c>
      <c r="F6" s="53" t="s">
        <v>74</v>
      </c>
      <c r="G6" s="71">
        <v>0.0018011574074074074</v>
      </c>
      <c r="H6" s="77" t="s">
        <v>31</v>
      </c>
      <c r="I6" s="31" t="str">
        <f>IF(J6&gt;29,H6&amp;J6,IF(J6&gt;19,H6&amp;"HK",IF(J6&lt;=1,H6&amp;"Sch.D",IF(J6=2,H6&amp;"Sch.C",IF(J6=3,H6&amp;"Sch.B",IF(J6=4,H6&amp;"Sch.A",IF(J6=5,H6&amp;"JB",IF(J6=6,H6&amp;"JA",))))))))</f>
        <v>WSch.C</v>
      </c>
      <c r="J6" s="28">
        <f ca="1">IF((YEAR(NOW())-E6-1900)&gt;29,INT((YEAR(NOW())-E6-1900)/5)*5,IF((YEAR(NOW())-E6-1900)&gt;19,YEAR(NOW())-E6-1900,INT((YEAR(NOW())-E6-1900)/2-3)))</f>
        <v>2</v>
      </c>
      <c r="K6" s="61"/>
    </row>
    <row r="7" spans="1:11" ht="19.5" customHeight="1">
      <c r="A7" s="3">
        <v>3</v>
      </c>
      <c r="B7" s="62">
        <v>427</v>
      </c>
      <c r="C7" s="53" t="s">
        <v>40</v>
      </c>
      <c r="D7" s="53" t="s">
        <v>118</v>
      </c>
      <c r="E7" s="72">
        <v>94</v>
      </c>
      <c r="F7" s="53" t="s">
        <v>119</v>
      </c>
      <c r="G7" s="71">
        <v>0.0018347222222222222</v>
      </c>
      <c r="H7" s="77" t="s">
        <v>31</v>
      </c>
      <c r="I7" s="31" t="str">
        <f>IF(J7&gt;29,H7&amp;J7,IF(J7&gt;19,H7&amp;"HK",IF(J7&lt;=1,H7&amp;"Sch.D",IF(J7=2,H7&amp;"Sch.C",IF(J7=3,H7&amp;"Sch.B",IF(J7=4,H7&amp;"Sch.A",IF(J7=5,H7&amp;"JB",IF(J7=6,H7&amp;"JA",))))))))</f>
        <v>WSch.B</v>
      </c>
      <c r="J7" s="28">
        <f ca="1">IF((YEAR(NOW())-E7-1900)&gt;29,INT((YEAR(NOW())-E7-1900)/5)*5,IF((YEAR(NOW())-E7-1900)&gt;19,YEAR(NOW())-E7-1900,INT((YEAR(NOW())-E7-1900)/2-3)))</f>
        <v>3</v>
      </c>
      <c r="K7" s="61"/>
    </row>
    <row r="8" spans="1:11" ht="19.5" customHeight="1">
      <c r="A8" s="3">
        <v>4</v>
      </c>
      <c r="B8" s="62">
        <v>416</v>
      </c>
      <c r="C8" s="53" t="s">
        <v>23</v>
      </c>
      <c r="D8" s="53" t="s">
        <v>15</v>
      </c>
      <c r="E8" s="72">
        <v>92</v>
      </c>
      <c r="F8" s="53" t="s">
        <v>17</v>
      </c>
      <c r="G8" s="71">
        <v>0.0018743055555555555</v>
      </c>
      <c r="H8" s="77" t="s">
        <v>31</v>
      </c>
      <c r="I8" s="31" t="str">
        <f>IF(J8&gt;29,H8&amp;J8,IF(J8&gt;19,H8&amp;"HK",IF(J8&lt;=1,H8&amp;"Sch.D",IF(J8=2,H8&amp;"Sch.C",IF(J8=3,H8&amp;"Sch.B",IF(J8=4,H8&amp;"Sch.A",IF(J8=5,H8&amp;"JB",IF(J8=6,H8&amp;"JA",))))))))</f>
        <v>WSch.A</v>
      </c>
      <c r="J8" s="28">
        <f ca="1">IF((YEAR(NOW())-E8-1900)&gt;29,INT((YEAR(NOW())-E8-1900)/5)*5,IF((YEAR(NOW())-E8-1900)&gt;19,YEAR(NOW())-E8-1900,INT((YEAR(NOW())-E8-1900)/2-3)))</f>
        <v>4</v>
      </c>
      <c r="K8" s="61"/>
    </row>
    <row r="9" spans="1:11" ht="19.5" customHeight="1">
      <c r="A9" s="3">
        <v>5</v>
      </c>
      <c r="B9" s="62">
        <v>419</v>
      </c>
      <c r="C9" s="53" t="s">
        <v>109</v>
      </c>
      <c r="D9" s="53" t="s">
        <v>110</v>
      </c>
      <c r="E9" s="72">
        <v>92</v>
      </c>
      <c r="F9" s="53" t="s">
        <v>44</v>
      </c>
      <c r="G9" s="71">
        <v>0.0018997685185185187</v>
      </c>
      <c r="H9" s="77" t="s">
        <v>31</v>
      </c>
      <c r="I9" s="31" t="str">
        <f>IF(J9&gt;29,H9&amp;J9,IF(J9&gt;19,H9&amp;"HK",IF(J9&lt;=1,H9&amp;"Sch.D",IF(J9=2,H9&amp;"Sch.C",IF(J9=3,H9&amp;"Sch.B",IF(J9=4,H9&amp;"Sch.A",IF(J9=5,H9&amp;"JB",IF(J9=6,H9&amp;"JA",))))))))</f>
        <v>WSch.A</v>
      </c>
      <c r="J9" s="28">
        <f ca="1">IF((YEAR(NOW())-E9-1900)&gt;29,INT((YEAR(NOW())-E9-1900)/5)*5,IF((YEAR(NOW())-E9-1900)&gt;19,YEAR(NOW())-E9-1900,INT((YEAR(NOW())-E9-1900)/2-3)))</f>
        <v>4</v>
      </c>
      <c r="K9" s="61"/>
    </row>
    <row r="10" spans="1:11" ht="19.5" customHeight="1">
      <c r="A10" s="3">
        <v>6</v>
      </c>
      <c r="B10" s="62">
        <v>415</v>
      </c>
      <c r="C10" s="53" t="s">
        <v>21</v>
      </c>
      <c r="D10" s="53" t="s">
        <v>22</v>
      </c>
      <c r="E10" s="72">
        <v>94</v>
      </c>
      <c r="F10" s="53" t="s">
        <v>17</v>
      </c>
      <c r="G10" s="71">
        <v>0.0019347222222222222</v>
      </c>
      <c r="H10" s="77" t="s">
        <v>31</v>
      </c>
      <c r="I10" s="31" t="str">
        <f>IF(J10&gt;29,H10&amp;J10,IF(J10&gt;19,H10&amp;"HK",IF(J10&lt;=1,H10&amp;"Sch.D",IF(J10=2,H10&amp;"Sch.C",IF(J10=3,H10&amp;"Sch.B",IF(J10=4,H10&amp;"Sch.A",IF(J10=5,H10&amp;"JB",IF(J10=6,H10&amp;"JA",))))))))</f>
        <v>WSch.B</v>
      </c>
      <c r="J10" s="28">
        <f ca="1">IF((YEAR(NOW())-E10-1900)&gt;29,INT((YEAR(NOW())-E10-1900)/5)*5,IF((YEAR(NOW())-E10-1900)&gt;19,YEAR(NOW())-E10-1900,INT((YEAR(NOW())-E10-1900)/2-3)))</f>
        <v>3</v>
      </c>
      <c r="K10" s="61"/>
    </row>
    <row r="11" spans="1:11" ht="19.5" customHeight="1">
      <c r="A11" s="3">
        <v>7</v>
      </c>
      <c r="B11" s="62">
        <v>421</v>
      </c>
      <c r="C11" s="53" t="s">
        <v>113</v>
      </c>
      <c r="D11" s="53" t="s">
        <v>114</v>
      </c>
      <c r="E11" s="72">
        <v>94</v>
      </c>
      <c r="F11" s="53" t="s">
        <v>37</v>
      </c>
      <c r="G11" s="71">
        <v>0.0019434027777777776</v>
      </c>
      <c r="H11" s="77" t="s">
        <v>31</v>
      </c>
      <c r="I11" s="31" t="str">
        <f>IF(J11&gt;29,H11&amp;J11,IF(J11&gt;19,H11&amp;"HK",IF(J11&lt;=1,H11&amp;"Sch.D",IF(J11=2,H11&amp;"Sch.C",IF(J11=3,H11&amp;"Sch.B",IF(J11=4,H11&amp;"Sch.A",IF(J11=5,H11&amp;"JB",IF(J11=6,H11&amp;"JA",))))))))</f>
        <v>WSch.B</v>
      </c>
      <c r="J11" s="28">
        <f ca="1">IF((YEAR(NOW())-E11-1900)&gt;29,INT((YEAR(NOW())-E11-1900)/5)*5,IF((YEAR(NOW())-E11-1900)&gt;19,YEAR(NOW())-E11-1900,INT((YEAR(NOW())-E11-1900)/2-3)))</f>
        <v>3</v>
      </c>
      <c r="K11" s="61"/>
    </row>
    <row r="12" spans="1:11" ht="19.5" customHeight="1">
      <c r="A12" s="3">
        <v>8</v>
      </c>
      <c r="B12" s="62">
        <v>425</v>
      </c>
      <c r="C12" s="53" t="s">
        <v>38</v>
      </c>
      <c r="D12" s="53" t="s">
        <v>114</v>
      </c>
      <c r="E12" s="72">
        <v>92</v>
      </c>
      <c r="F12" s="53" t="s">
        <v>77</v>
      </c>
      <c r="G12" s="71">
        <v>0.0019537037037037036</v>
      </c>
      <c r="H12" s="77" t="s">
        <v>31</v>
      </c>
      <c r="I12" s="31" t="str">
        <f>IF(J12&gt;29,H12&amp;J12,IF(J12&gt;19,H12&amp;"HK",IF(J12&lt;=1,H12&amp;"Sch.D",IF(J12=2,H12&amp;"Sch.C",IF(J12=3,H12&amp;"Sch.B",IF(J12=4,H12&amp;"Sch.A",IF(J12=5,H12&amp;"JB",IF(J12=6,H12&amp;"JA",))))))))</f>
        <v>WSch.A</v>
      </c>
      <c r="J12" s="28">
        <f ca="1">IF((YEAR(NOW())-E12-1900)&gt;29,INT((YEAR(NOW())-E12-1900)/5)*5,IF((YEAR(NOW())-E12-1900)&gt;19,YEAR(NOW())-E12-1900,INT((YEAR(NOW())-E12-1900)/2-3)))</f>
        <v>4</v>
      </c>
      <c r="K12" s="61"/>
    </row>
    <row r="13" spans="1:11" ht="19.5" customHeight="1">
      <c r="A13" s="3">
        <v>9</v>
      </c>
      <c r="B13" s="62">
        <v>420</v>
      </c>
      <c r="C13" s="53" t="s">
        <v>111</v>
      </c>
      <c r="D13" s="53" t="s">
        <v>112</v>
      </c>
      <c r="E13" s="72">
        <v>95</v>
      </c>
      <c r="F13" s="53" t="s">
        <v>44</v>
      </c>
      <c r="G13" s="71">
        <v>0.0019685185185185183</v>
      </c>
      <c r="H13" s="77" t="s">
        <v>31</v>
      </c>
      <c r="I13" s="31" t="str">
        <f>IF(J13&gt;29,H13&amp;J13,IF(J13&gt;19,H13&amp;"HK",IF(J13&lt;=1,H13&amp;"Sch.D",IF(J13=2,H13&amp;"Sch.C",IF(J13=3,H13&amp;"Sch.B",IF(J13=4,H13&amp;"Sch.A",IF(J13=5,H13&amp;"JB",IF(J13=6,H13&amp;"JA",))))))))</f>
        <v>WSch.B</v>
      </c>
      <c r="J13" s="28">
        <f ca="1">IF((YEAR(NOW())-E13-1900)&gt;29,INT((YEAR(NOW())-E13-1900)/5)*5,IF((YEAR(NOW())-E13-1900)&gt;19,YEAR(NOW())-E13-1900,INT((YEAR(NOW())-E13-1900)/2-3)))</f>
        <v>3</v>
      </c>
      <c r="K13" s="61"/>
    </row>
    <row r="14" spans="1:11" ht="19.5" customHeight="1">
      <c r="A14" s="3">
        <v>10</v>
      </c>
      <c r="B14" s="62">
        <v>424</v>
      </c>
      <c r="C14" s="82" t="s">
        <v>10</v>
      </c>
      <c r="D14" s="82" t="s">
        <v>11</v>
      </c>
      <c r="E14" s="68">
        <v>94</v>
      </c>
      <c r="F14" s="81" t="s">
        <v>42</v>
      </c>
      <c r="G14" s="71">
        <v>0.0019697916666666666</v>
      </c>
      <c r="H14" s="77" t="s">
        <v>31</v>
      </c>
      <c r="I14" s="31" t="str">
        <f>IF(J14&gt;29,H14&amp;J14,IF(J14&gt;19,H14&amp;"HK",IF(J14&lt;=1,H14&amp;"Sch.D",IF(J14=2,H14&amp;"Sch.C",IF(J14=3,H14&amp;"Sch.B",IF(J14=4,H14&amp;"Sch.A",IF(J14=5,H14&amp;"JB",IF(J14=6,H14&amp;"JA",))))))))</f>
        <v>WSch.B</v>
      </c>
      <c r="J14" s="28">
        <f ca="1">IF((YEAR(NOW())-E14-1900)&gt;29,INT((YEAR(NOW())-E14-1900)/5)*5,IF((YEAR(NOW())-E14-1900)&gt;19,YEAR(NOW())-E14-1900,INT((YEAR(NOW())-E14-1900)/2-3)))</f>
        <v>3</v>
      </c>
      <c r="K14" s="61"/>
    </row>
    <row r="15" spans="1:11" ht="19.5" customHeight="1">
      <c r="A15" s="3">
        <v>11</v>
      </c>
      <c r="B15" s="62">
        <v>418</v>
      </c>
      <c r="C15" s="53" t="s">
        <v>107</v>
      </c>
      <c r="D15" s="53" t="s">
        <v>108</v>
      </c>
      <c r="E15" s="72">
        <v>94</v>
      </c>
      <c r="F15" s="53" t="s">
        <v>44</v>
      </c>
      <c r="G15" s="71">
        <v>0.0020228009259259257</v>
      </c>
      <c r="H15" s="77" t="s">
        <v>31</v>
      </c>
      <c r="I15" s="31" t="str">
        <f>IF(J15&gt;29,H15&amp;J15,IF(J15&gt;19,H15&amp;"HK",IF(J15&lt;=1,H15&amp;"Sch.D",IF(J15=2,H15&amp;"Sch.C",IF(J15=3,H15&amp;"Sch.B",IF(J15=4,H15&amp;"Sch.A",IF(J15=5,H15&amp;"JB",IF(J15=6,H15&amp;"JA",))))))))</f>
        <v>WSch.B</v>
      </c>
      <c r="J15" s="28">
        <f ca="1">IF((YEAR(NOW())-E15-1900)&gt;29,INT((YEAR(NOW())-E15-1900)/5)*5,IF((YEAR(NOW())-E15-1900)&gt;19,YEAR(NOW())-E15-1900,INT((YEAR(NOW())-E15-1900)/2-3)))</f>
        <v>3</v>
      </c>
      <c r="K15" s="61"/>
    </row>
    <row r="16" spans="1:11" ht="19.5" customHeight="1">
      <c r="A16" s="3">
        <v>12</v>
      </c>
      <c r="B16" s="62">
        <v>426</v>
      </c>
      <c r="C16" s="53" t="s">
        <v>117</v>
      </c>
      <c r="D16" s="53" t="s">
        <v>116</v>
      </c>
      <c r="E16" s="72">
        <v>92</v>
      </c>
      <c r="F16" s="53" t="s">
        <v>77</v>
      </c>
      <c r="G16" s="71">
        <v>0.0020846064814814816</v>
      </c>
      <c r="H16" s="77" t="s">
        <v>31</v>
      </c>
      <c r="I16" s="31" t="str">
        <f>IF(J16&gt;29,H16&amp;J16,IF(J16&gt;19,H16&amp;"HK",IF(J16&lt;=1,H16&amp;"Sch.D",IF(J16=2,H16&amp;"Sch.C",IF(J16=3,H16&amp;"Sch.B",IF(J16=4,H16&amp;"Sch.A",IF(J16=5,H16&amp;"JB",IF(J16=6,H16&amp;"JA",))))))))</f>
        <v>WSch.A</v>
      </c>
      <c r="J16" s="28">
        <f ca="1">IF((YEAR(NOW())-E16-1900)&gt;29,INT((YEAR(NOW())-E16-1900)/5)*5,IF((YEAR(NOW())-E16-1900)&gt;19,YEAR(NOW())-E16-1900,INT((YEAR(NOW())-E16-1900)/2-3)))</f>
        <v>4</v>
      </c>
      <c r="K16" s="61"/>
    </row>
    <row r="17" spans="1:11" ht="19.5" customHeight="1">
      <c r="A17" s="3">
        <v>13</v>
      </c>
      <c r="B17" s="62">
        <v>417</v>
      </c>
      <c r="C17" s="82" t="s">
        <v>104</v>
      </c>
      <c r="D17" s="82" t="s">
        <v>105</v>
      </c>
      <c r="E17" s="68">
        <v>93</v>
      </c>
      <c r="F17" s="80" t="s">
        <v>106</v>
      </c>
      <c r="G17" s="69" t="s">
        <v>162</v>
      </c>
      <c r="H17" s="77" t="s">
        <v>31</v>
      </c>
      <c r="I17" s="31" t="str">
        <f>IF(J17&gt;29,H17&amp;J17,IF(J17&gt;19,H17&amp;"HK",IF(J17&lt;=1,H17&amp;"Sch.D",IF(J17=2,H17&amp;"Sch.C",IF(J17=3,H17&amp;"Sch.B",IF(J17=4,H17&amp;"Sch.A",IF(J17=5,H17&amp;"JB",IF(J17=6,H17&amp;"JA",))))))))</f>
        <v>WSch.A</v>
      </c>
      <c r="J17" s="28">
        <f ca="1">IF((YEAR(NOW())-E17-1900)&gt;29,INT((YEAR(NOW())-E17-1900)/5)*5,IF((YEAR(NOW())-E17-1900)&gt;19,YEAR(NOW())-E17-1900,INT((YEAR(NOW())-E17-1900)/2-3)))</f>
        <v>4</v>
      </c>
      <c r="K17" s="61"/>
    </row>
    <row r="18" spans="1:11" ht="19.5" customHeight="1">
      <c r="A18" s="3">
        <v>14</v>
      </c>
      <c r="B18" s="62">
        <v>422</v>
      </c>
      <c r="C18" s="53" t="s">
        <v>24</v>
      </c>
      <c r="D18" s="53" t="s">
        <v>115</v>
      </c>
      <c r="E18" s="72">
        <v>92</v>
      </c>
      <c r="F18" s="53" t="s">
        <v>37</v>
      </c>
      <c r="G18" s="71" t="s">
        <v>162</v>
      </c>
      <c r="H18" s="77" t="s">
        <v>31</v>
      </c>
      <c r="I18" s="31" t="str">
        <f>IF(J18&gt;29,H18&amp;J18,IF(J18&gt;19,H18&amp;"HK",IF(J18&lt;=1,H18&amp;"Sch.D",IF(J18=2,H18&amp;"Sch.C",IF(J18=3,H18&amp;"Sch.B",IF(J18=4,H18&amp;"Sch.A",IF(J18=5,H18&amp;"JB",IF(J18=6,H18&amp;"JA",))))))))</f>
        <v>WSch.A</v>
      </c>
      <c r="J18" s="28">
        <f ca="1">IF((YEAR(NOW())-E18-1900)&gt;29,INT((YEAR(NOW())-E18-1900)/5)*5,IF((YEAR(NOW())-E18-1900)&gt;19,YEAR(NOW())-E18-1900,INT((YEAR(NOW())-E18-1900)/2-3)))</f>
        <v>4</v>
      </c>
      <c r="K18" s="61"/>
    </row>
    <row r="19" spans="1:11" ht="19.5" customHeight="1">
      <c r="A19" s="3">
        <v>15</v>
      </c>
      <c r="B19" s="62">
        <v>423</v>
      </c>
      <c r="C19" s="53" t="s">
        <v>24</v>
      </c>
      <c r="D19" s="53" t="s">
        <v>116</v>
      </c>
      <c r="E19" s="72">
        <v>92</v>
      </c>
      <c r="F19" s="53" t="s">
        <v>37</v>
      </c>
      <c r="G19" s="71" t="s">
        <v>162</v>
      </c>
      <c r="H19" s="77" t="s">
        <v>31</v>
      </c>
      <c r="I19" s="31" t="str">
        <f>IF(J19&gt;29,H19&amp;J19,IF(J19&gt;19,H19&amp;"HK",IF(J19&lt;=1,H19&amp;"Sch.D",IF(J19=2,H19&amp;"Sch.C",IF(J19=3,H19&amp;"Sch.B",IF(J19=4,H19&amp;"Sch.A",IF(J19=5,H19&amp;"JB",IF(J19=6,H19&amp;"JA",))))))))</f>
        <v>WSch.A</v>
      </c>
      <c r="J19" s="28">
        <f ca="1">IF((YEAR(NOW())-E19-1900)&gt;29,INT((YEAR(NOW())-E19-1900)/5)*5,IF((YEAR(NOW())-E19-1900)&gt;19,YEAR(NOW())-E19-1900,INT((YEAR(NOW())-E19-1900)/2-3)))</f>
        <v>4</v>
      </c>
      <c r="K19" s="61"/>
    </row>
    <row r="20" spans="1:11" ht="19.5" customHeight="1">
      <c r="A20" s="28"/>
      <c r="B20" s="62"/>
      <c r="C20" s="56"/>
      <c r="D20" s="56"/>
      <c r="E20" s="54"/>
      <c r="F20" s="55"/>
      <c r="G20" s="63"/>
      <c r="H20" s="31"/>
      <c r="I20" s="28"/>
      <c r="J20" s="28"/>
      <c r="K20" s="2"/>
    </row>
    <row r="21" spans="1:11" ht="19.5" customHeight="1">
      <c r="A21" s="28"/>
      <c r="B21" s="62"/>
      <c r="C21" s="5"/>
      <c r="D21" s="5"/>
      <c r="E21" s="50"/>
      <c r="F21" s="5"/>
      <c r="G21" s="63"/>
      <c r="H21" s="31"/>
      <c r="I21" s="28"/>
      <c r="J21" s="28"/>
      <c r="K21" s="2"/>
    </row>
    <row r="22" spans="1:11" ht="19.5" customHeight="1">
      <c r="A22" s="28"/>
      <c r="B22" s="62"/>
      <c r="C22" s="5"/>
      <c r="D22" s="5"/>
      <c r="E22" s="50"/>
      <c r="F22" s="5"/>
      <c r="G22" s="63"/>
      <c r="H22" s="31"/>
      <c r="I22" s="28"/>
      <c r="J22" s="28"/>
      <c r="K22" s="2"/>
    </row>
    <row r="23" spans="1:11" ht="19.5" customHeight="1">
      <c r="A23" s="28"/>
      <c r="B23" s="62"/>
      <c r="C23" s="5"/>
      <c r="D23" s="5"/>
      <c r="E23" s="50"/>
      <c r="F23" s="5"/>
      <c r="G23" s="63"/>
      <c r="H23" s="31"/>
      <c r="I23" s="28"/>
      <c r="J23" s="28"/>
      <c r="K23" s="2"/>
    </row>
    <row r="24" spans="1:10" ht="19.5" customHeight="1">
      <c r="A24" s="28"/>
      <c r="B24" s="49"/>
      <c r="C24" s="5"/>
      <c r="D24" s="5"/>
      <c r="E24" s="50"/>
      <c r="F24" s="5"/>
      <c r="G24" s="51"/>
      <c r="H24" s="31"/>
      <c r="I24" s="28"/>
      <c r="J24" s="22"/>
    </row>
    <row r="25" spans="1:10" ht="19.5" customHeight="1">
      <c r="A25" s="28"/>
      <c r="B25" s="49"/>
      <c r="C25" s="5"/>
      <c r="D25" s="5"/>
      <c r="E25" s="50"/>
      <c r="F25" s="5"/>
      <c r="G25" s="51"/>
      <c r="H25" s="31"/>
      <c r="I25" s="28"/>
      <c r="J25" s="22"/>
    </row>
    <row r="26" spans="1:10" ht="19.5" customHeight="1">
      <c r="A26" s="28"/>
      <c r="B26" s="49"/>
      <c r="C26" s="5"/>
      <c r="D26" s="5"/>
      <c r="E26" s="50"/>
      <c r="F26" s="5"/>
      <c r="G26" s="51"/>
      <c r="H26" s="31"/>
      <c r="I26" s="28"/>
      <c r="J26" s="22"/>
    </row>
    <row r="27" spans="1:10" ht="19.5" customHeight="1">
      <c r="A27" s="28"/>
      <c r="B27" s="49"/>
      <c r="C27" s="56"/>
      <c r="D27" s="56"/>
      <c r="E27" s="68"/>
      <c r="F27" s="52"/>
      <c r="G27" s="69"/>
      <c r="H27" s="31"/>
      <c r="I27" s="28"/>
      <c r="J27" s="22"/>
    </row>
    <row r="28" spans="1:10" ht="19.5" customHeight="1">
      <c r="A28" s="28"/>
      <c r="B28" s="49"/>
      <c r="C28" s="5"/>
      <c r="D28" s="5"/>
      <c r="E28" s="50"/>
      <c r="F28" s="5"/>
      <c r="G28" s="51"/>
      <c r="H28" s="31"/>
      <c r="I28" s="28"/>
      <c r="J28" s="22"/>
    </row>
    <row r="29" spans="1:10" ht="19.5" customHeight="1">
      <c r="A29" s="28"/>
      <c r="B29" s="62"/>
      <c r="C29" s="5"/>
      <c r="D29" s="5"/>
      <c r="E29" s="50"/>
      <c r="F29" s="5"/>
      <c r="G29" s="63"/>
      <c r="H29" s="31"/>
      <c r="I29" s="28"/>
      <c r="J29" s="28"/>
    </row>
    <row r="30" spans="1:10" ht="19.5" customHeight="1">
      <c r="A30" s="70"/>
      <c r="B30" s="70"/>
      <c r="C30" s="70"/>
      <c r="D30" s="70"/>
      <c r="E30" s="70"/>
      <c r="F30" s="70"/>
      <c r="G30" s="70"/>
      <c r="H30" s="70"/>
      <c r="I30" s="70"/>
      <c r="J30" s="28"/>
    </row>
    <row r="31" spans="1:10" ht="19.5" customHeight="1">
      <c r="A31" s="61"/>
      <c r="B31" s="37"/>
      <c r="C31" s="27"/>
      <c r="D31" s="27"/>
      <c r="E31" s="28"/>
      <c r="F31" s="29"/>
      <c r="G31" s="32"/>
      <c r="H31" s="31"/>
      <c r="I31" s="28"/>
      <c r="J31" s="28"/>
    </row>
    <row r="32" spans="1:10" ht="19.5" customHeight="1">
      <c r="A32" s="61"/>
      <c r="B32" s="37"/>
      <c r="C32" s="27"/>
      <c r="D32" s="27"/>
      <c r="E32" s="28"/>
      <c r="F32" s="29"/>
      <c r="G32" s="42"/>
      <c r="H32" s="31"/>
      <c r="I32" s="28"/>
      <c r="J32" s="28"/>
    </row>
    <row r="33" spans="1:10" ht="19.5" customHeight="1">
      <c r="A33" s="61"/>
      <c r="B33" s="37"/>
      <c r="C33" s="27"/>
      <c r="D33" s="27"/>
      <c r="E33" s="28"/>
      <c r="F33" s="29"/>
      <c r="G33" s="42"/>
      <c r="H33" s="31"/>
      <c r="I33" s="28"/>
      <c r="J33" s="28"/>
    </row>
    <row r="34" spans="1:10" ht="19.5" customHeight="1">
      <c r="A34" s="61"/>
      <c r="B34" s="37"/>
      <c r="C34" s="29"/>
      <c r="D34" s="29"/>
      <c r="E34" s="46"/>
      <c r="F34" s="29"/>
      <c r="G34" s="42"/>
      <c r="H34" s="31"/>
      <c r="I34" s="28"/>
      <c r="J34" s="28"/>
    </row>
    <row r="35" spans="1:10" ht="19.5" customHeight="1">
      <c r="A35" s="61"/>
      <c r="B35" s="37"/>
      <c r="C35" s="29"/>
      <c r="D35" s="29"/>
      <c r="E35" s="28"/>
      <c r="F35" s="29"/>
      <c r="G35" s="32"/>
      <c r="H35" s="31"/>
      <c r="I35" s="28"/>
      <c r="J35" s="28"/>
    </row>
    <row r="36" spans="1:10" ht="19.5" customHeight="1">
      <c r="A36" s="61"/>
      <c r="B36" s="37"/>
      <c r="C36" s="29"/>
      <c r="D36" s="29"/>
      <c r="E36" s="28"/>
      <c r="F36" s="29"/>
      <c r="G36" s="33"/>
      <c r="H36" s="31"/>
      <c r="I36" s="28"/>
      <c r="J36" s="28"/>
    </row>
    <row r="37" spans="1:10" ht="19.5" customHeight="1">
      <c r="A37" s="61"/>
      <c r="B37" s="37"/>
      <c r="C37" s="29"/>
      <c r="D37" s="29"/>
      <c r="E37" s="28"/>
      <c r="F37" s="29"/>
      <c r="G37" s="32"/>
      <c r="H37" s="31"/>
      <c r="I37" s="28"/>
      <c r="J37" s="28"/>
    </row>
    <row r="38" spans="1:10" ht="19.5" customHeight="1">
      <c r="A38" s="61"/>
      <c r="B38" s="37"/>
      <c r="C38" s="29"/>
      <c r="D38" s="29"/>
      <c r="E38" s="28"/>
      <c r="F38" s="29"/>
      <c r="G38" s="32"/>
      <c r="H38" s="31"/>
      <c r="I38" s="28"/>
      <c r="J38" s="28"/>
    </row>
    <row r="39" spans="1:10" ht="19.5" customHeight="1">
      <c r="A39" s="61"/>
      <c r="B39" s="37"/>
      <c r="C39" s="29"/>
      <c r="D39" s="29"/>
      <c r="E39" s="28"/>
      <c r="F39" s="29"/>
      <c r="G39" s="42"/>
      <c r="H39" s="31"/>
      <c r="I39" s="28"/>
      <c r="J39" s="28"/>
    </row>
    <row r="40" spans="1:10" ht="19.5" customHeight="1">
      <c r="A40" s="61"/>
      <c r="B40" s="37"/>
      <c r="C40" s="29"/>
      <c r="D40" s="29"/>
      <c r="E40" s="28"/>
      <c r="F40" s="29"/>
      <c r="G40" s="42"/>
      <c r="H40" s="31"/>
      <c r="I40" s="28"/>
      <c r="J40" s="28"/>
    </row>
    <row r="41" spans="1:10" ht="19.5" customHeight="1">
      <c r="A41" s="61"/>
      <c r="B41" s="37"/>
      <c r="C41" s="27"/>
      <c r="D41" s="27"/>
      <c r="E41" s="34"/>
      <c r="F41" s="35"/>
      <c r="G41" s="42"/>
      <c r="H41" s="31"/>
      <c r="I41" s="28"/>
      <c r="J41" s="28"/>
    </row>
    <row r="42" spans="1:10" ht="19.5" customHeight="1">
      <c r="A42" s="61"/>
      <c r="B42" s="37"/>
      <c r="C42" s="27"/>
      <c r="D42" s="27"/>
      <c r="E42" s="31"/>
      <c r="F42" s="35"/>
      <c r="G42" s="32"/>
      <c r="H42" s="31"/>
      <c r="I42" s="28"/>
      <c r="J42" s="28"/>
    </row>
    <row r="43" spans="1:10" ht="19.5" customHeight="1">
      <c r="A43" s="61"/>
      <c r="B43" s="37"/>
      <c r="C43" s="36"/>
      <c r="D43" s="36"/>
      <c r="E43" s="37"/>
      <c r="F43" s="38"/>
      <c r="G43" s="32"/>
      <c r="H43" s="31"/>
      <c r="I43" s="28"/>
      <c r="J43" s="28"/>
    </row>
    <row r="44" spans="1:10" ht="19.5" customHeight="1">
      <c r="A44" s="61"/>
      <c r="B44" s="37"/>
      <c r="C44" s="36"/>
      <c r="D44" s="36"/>
      <c r="E44" s="37"/>
      <c r="F44" s="38"/>
      <c r="G44" s="32"/>
      <c r="H44" s="31"/>
      <c r="I44" s="28"/>
      <c r="J44" s="28"/>
    </row>
    <row r="45" spans="1:10" ht="19.5" customHeight="1">
      <c r="A45" s="61"/>
      <c r="B45" s="37"/>
      <c r="C45" s="36"/>
      <c r="D45" s="36"/>
      <c r="E45" s="37"/>
      <c r="F45" s="38"/>
      <c r="G45" s="32"/>
      <c r="H45" s="31"/>
      <c r="I45" s="28"/>
      <c r="J45" s="28"/>
    </row>
    <row r="46" spans="1:10" ht="19.5" customHeight="1">
      <c r="A46" s="61"/>
      <c r="B46" s="37"/>
      <c r="C46" s="36"/>
      <c r="D46" s="36"/>
      <c r="E46" s="37"/>
      <c r="F46" s="38"/>
      <c r="G46" s="42"/>
      <c r="H46" s="31"/>
      <c r="I46" s="28"/>
      <c r="J46" s="28"/>
    </row>
    <row r="47" spans="1:10" ht="19.5" customHeight="1">
      <c r="A47" s="61"/>
      <c r="B47" s="37"/>
      <c r="C47" s="36"/>
      <c r="D47" s="36"/>
      <c r="E47" s="37"/>
      <c r="F47" s="38"/>
      <c r="G47" s="42"/>
      <c r="H47" s="31"/>
      <c r="I47" s="28"/>
      <c r="J47" s="28"/>
    </row>
    <row r="48" spans="1:10" ht="19.5" customHeight="1">
      <c r="A48" s="61"/>
      <c r="B48" s="37"/>
      <c r="C48" s="29"/>
      <c r="D48" s="29"/>
      <c r="E48" s="28"/>
      <c r="F48" s="29"/>
      <c r="G48" s="33"/>
      <c r="H48" s="31"/>
      <c r="I48" s="28"/>
      <c r="J48" s="28"/>
    </row>
    <row r="49" spans="1:10" ht="19.5" customHeight="1">
      <c r="A49" s="61"/>
      <c r="B49" s="37"/>
      <c r="C49" s="29"/>
      <c r="D49" s="29"/>
      <c r="E49" s="28"/>
      <c r="F49" s="29"/>
      <c r="G49" s="33"/>
      <c r="H49" s="31"/>
      <c r="I49" s="28"/>
      <c r="J49" s="28"/>
    </row>
    <row r="50" spans="1:10" ht="19.5" customHeight="1">
      <c r="A50" s="61"/>
      <c r="B50" s="37"/>
      <c r="C50" s="36"/>
      <c r="D50" s="36"/>
      <c r="E50" s="28"/>
      <c r="F50" s="35"/>
      <c r="G50" s="32"/>
      <c r="H50" s="31"/>
      <c r="I50" s="28"/>
      <c r="J50" s="28"/>
    </row>
    <row r="51" spans="1:10" ht="19.5" customHeight="1">
      <c r="A51" s="28"/>
      <c r="B51" s="37"/>
      <c r="C51" s="29"/>
      <c r="D51" s="29"/>
      <c r="E51" s="28"/>
      <c r="F51" s="29"/>
      <c r="G51" s="33"/>
      <c r="H51" s="31"/>
      <c r="I51" s="28"/>
      <c r="J51" s="28"/>
    </row>
    <row r="52" spans="1:10" ht="19.5" customHeight="1">
      <c r="A52" s="28"/>
      <c r="B52" s="37"/>
      <c r="C52" s="29"/>
      <c r="D52" s="29"/>
      <c r="E52" s="28"/>
      <c r="F52" s="29"/>
      <c r="G52" s="33"/>
      <c r="H52" s="31"/>
      <c r="I52" s="28"/>
      <c r="J52" s="28"/>
    </row>
    <row r="53" spans="1:10" ht="19.5" customHeight="1">
      <c r="A53" s="28"/>
      <c r="B53" s="37"/>
      <c r="C53" s="36"/>
      <c r="D53" s="36"/>
      <c r="E53" s="28"/>
      <c r="F53" s="35"/>
      <c r="G53" s="32"/>
      <c r="H53" s="31"/>
      <c r="I53" s="28"/>
      <c r="J53" s="28"/>
    </row>
    <row r="54" spans="1:10" ht="19.5" customHeight="1">
      <c r="A54" s="28"/>
      <c r="B54" s="37"/>
      <c r="C54" s="36"/>
      <c r="D54" s="36"/>
      <c r="E54" s="37"/>
      <c r="F54" s="38"/>
      <c r="G54" s="42"/>
      <c r="H54" s="31"/>
      <c r="I54" s="28"/>
      <c r="J54" s="28"/>
    </row>
    <row r="55" spans="1:10" ht="19.5" customHeight="1">
      <c r="A55" s="28"/>
      <c r="B55" s="37"/>
      <c r="C55" s="36"/>
      <c r="D55" s="36"/>
      <c r="E55" s="37"/>
      <c r="F55" s="38"/>
      <c r="G55" s="42"/>
      <c r="H55" s="31"/>
      <c r="I55" s="28"/>
      <c r="J55" s="28"/>
    </row>
    <row r="56" spans="1:10" ht="19.5" customHeight="1">
      <c r="A56" s="28"/>
      <c r="B56" s="37"/>
      <c r="C56" s="36"/>
      <c r="D56" s="36"/>
      <c r="E56" s="37"/>
      <c r="F56" s="38"/>
      <c r="G56" s="32"/>
      <c r="H56" s="31"/>
      <c r="I56" s="28"/>
      <c r="J56" s="28"/>
    </row>
    <row r="57" spans="1:10" ht="19.5" customHeight="1">
      <c r="A57" s="28"/>
      <c r="B57" s="37"/>
      <c r="C57" s="36"/>
      <c r="D57" s="36"/>
      <c r="E57" s="37"/>
      <c r="F57" s="38"/>
      <c r="G57" s="32"/>
      <c r="H57" s="31"/>
      <c r="I57" s="28"/>
      <c r="J57" s="28"/>
    </row>
    <row r="58" spans="1:10" ht="19.5" customHeight="1">
      <c r="A58" s="28"/>
      <c r="B58" s="37"/>
      <c r="C58" s="36"/>
      <c r="D58" s="36"/>
      <c r="E58" s="37"/>
      <c r="F58" s="38"/>
      <c r="G58" s="32"/>
      <c r="H58" s="31"/>
      <c r="I58" s="28"/>
      <c r="J58" s="28"/>
    </row>
    <row r="59" spans="1:10" ht="19.5" customHeight="1">
      <c r="A59" s="28"/>
      <c r="B59" s="37"/>
      <c r="C59" s="27"/>
      <c r="D59" s="27"/>
      <c r="E59" s="31"/>
      <c r="F59" s="35"/>
      <c r="G59" s="32"/>
      <c r="H59" s="31"/>
      <c r="I59" s="28"/>
      <c r="J59" s="28"/>
    </row>
    <row r="60" spans="1:10" ht="19.5" customHeight="1">
      <c r="A60" s="28"/>
      <c r="B60" s="37"/>
      <c r="C60" s="27"/>
      <c r="D60" s="27"/>
      <c r="E60" s="34"/>
      <c r="F60" s="35"/>
      <c r="G60" s="42"/>
      <c r="H60" s="31"/>
      <c r="I60" s="28"/>
      <c r="J60" s="28"/>
    </row>
    <row r="61" spans="1:10" ht="19.5" customHeight="1">
      <c r="A61" s="28"/>
      <c r="B61" s="37"/>
      <c r="C61" s="29"/>
      <c r="D61" s="29"/>
      <c r="E61" s="28"/>
      <c r="F61" s="29"/>
      <c r="G61" s="42"/>
      <c r="H61" s="31"/>
      <c r="I61" s="28"/>
      <c r="J61" s="28"/>
    </row>
    <row r="62" spans="1:10" ht="19.5" customHeight="1">
      <c r="A62" s="28"/>
      <c r="B62" s="37"/>
      <c r="C62" s="29"/>
      <c r="D62" s="29"/>
      <c r="E62" s="28"/>
      <c r="F62" s="29"/>
      <c r="G62" s="42"/>
      <c r="H62" s="31"/>
      <c r="I62" s="28"/>
      <c r="J62" s="28"/>
    </row>
    <row r="63" spans="1:10" ht="19.5" customHeight="1">
      <c r="A63" s="28"/>
      <c r="B63" s="37"/>
      <c r="C63" s="29"/>
      <c r="D63" s="29"/>
      <c r="E63" s="28"/>
      <c r="F63" s="29"/>
      <c r="G63" s="32"/>
      <c r="H63" s="31"/>
      <c r="I63" s="28"/>
      <c r="J63" s="28"/>
    </row>
    <row r="64" spans="1:10" ht="19.5" customHeight="1">
      <c r="A64" s="28"/>
      <c r="B64" s="37"/>
      <c r="C64" s="29"/>
      <c r="D64" s="29"/>
      <c r="E64" s="28"/>
      <c r="F64" s="29"/>
      <c r="G64" s="32"/>
      <c r="H64" s="31"/>
      <c r="I64" s="28"/>
      <c r="J64" s="28"/>
    </row>
    <row r="65" spans="1:10" ht="19.5" customHeight="1">
      <c r="A65" s="28"/>
      <c r="B65" s="37"/>
      <c r="C65" s="29"/>
      <c r="D65" s="29"/>
      <c r="E65" s="28"/>
      <c r="F65" s="29"/>
      <c r="G65" s="33"/>
      <c r="H65" s="31"/>
      <c r="I65" s="28"/>
      <c r="J65" s="28"/>
    </row>
    <row r="66" spans="1:10" ht="19.5" customHeight="1">
      <c r="A66" s="28"/>
      <c r="B66" s="37"/>
      <c r="C66" s="29"/>
      <c r="D66" s="29"/>
      <c r="E66" s="28"/>
      <c r="F66" s="29"/>
      <c r="G66" s="32"/>
      <c r="H66" s="31"/>
      <c r="I66" s="28"/>
      <c r="J66" s="28"/>
    </row>
    <row r="67" spans="1:10" ht="12.75">
      <c r="A67" s="28"/>
      <c r="B67" s="37"/>
      <c r="C67" s="29"/>
      <c r="D67" s="29"/>
      <c r="E67" s="46"/>
      <c r="F67" s="29"/>
      <c r="G67" s="42"/>
      <c r="H67" s="31"/>
      <c r="I67" s="28"/>
      <c r="J67" s="28"/>
    </row>
    <row r="68" spans="1:10" ht="12.75">
      <c r="A68" s="28"/>
      <c r="B68" s="37"/>
      <c r="C68" s="27"/>
      <c r="D68" s="27"/>
      <c r="E68" s="28"/>
      <c r="F68" s="29"/>
      <c r="G68" s="42"/>
      <c r="H68" s="31"/>
      <c r="I68" s="28"/>
      <c r="J68" s="28"/>
    </row>
    <row r="69" spans="1:10" ht="12.75">
      <c r="A69" s="28"/>
      <c r="B69" s="37"/>
      <c r="C69" s="27"/>
      <c r="D69" s="27"/>
      <c r="E69" s="28"/>
      <c r="F69" s="29"/>
      <c r="G69" s="42"/>
      <c r="H69" s="31"/>
      <c r="I69" s="28"/>
      <c r="J69" s="28"/>
    </row>
    <row r="70" spans="1:10" ht="12.75">
      <c r="A70" s="28"/>
      <c r="B70" s="37"/>
      <c r="C70" s="27"/>
      <c r="D70" s="27"/>
      <c r="E70" s="28"/>
      <c r="F70" s="29"/>
      <c r="G70" s="32"/>
      <c r="H70" s="31"/>
      <c r="I70" s="28"/>
      <c r="J70" s="28"/>
    </row>
    <row r="71" spans="1:10" ht="12.75">
      <c r="A71" s="28"/>
      <c r="B71" s="37"/>
      <c r="C71" s="36"/>
      <c r="D71" s="36"/>
      <c r="E71" s="28"/>
      <c r="F71" s="35"/>
      <c r="G71" s="32"/>
      <c r="H71" s="31"/>
      <c r="I71" s="28"/>
      <c r="J71" s="28"/>
    </row>
    <row r="72" spans="1:10" ht="12.75">
      <c r="A72" s="28"/>
      <c r="B72" s="37"/>
      <c r="C72" s="36"/>
      <c r="D72" s="36"/>
      <c r="E72" s="37"/>
      <c r="F72" s="38"/>
      <c r="G72" s="42"/>
      <c r="H72" s="31"/>
      <c r="I72" s="28"/>
      <c r="J72" s="28"/>
    </row>
    <row r="73" spans="1:10" ht="12.75">
      <c r="A73" s="28"/>
      <c r="B73" s="37"/>
      <c r="C73" s="36"/>
      <c r="D73" s="36"/>
      <c r="E73" s="37"/>
      <c r="F73" s="38"/>
      <c r="G73" s="42"/>
      <c r="H73" s="31"/>
      <c r="I73" s="28"/>
      <c r="J73" s="28"/>
    </row>
    <row r="74" spans="1:10" ht="12.75">
      <c r="A74" s="28"/>
      <c r="B74" s="37"/>
      <c r="C74" s="36"/>
      <c r="D74" s="36"/>
      <c r="E74" s="37"/>
      <c r="F74" s="38"/>
      <c r="G74" s="32"/>
      <c r="H74" s="31"/>
      <c r="I74" s="28"/>
      <c r="J74" s="28"/>
    </row>
    <row r="75" spans="1:10" ht="12.75">
      <c r="A75" s="28"/>
      <c r="B75" s="37"/>
      <c r="C75" s="36"/>
      <c r="D75" s="36"/>
      <c r="E75" s="37"/>
      <c r="F75" s="38"/>
      <c r="G75" s="32"/>
      <c r="H75" s="31"/>
      <c r="I75" s="28"/>
      <c r="J75" s="28"/>
    </row>
    <row r="76" spans="1:10" ht="12.75">
      <c r="A76" s="28"/>
      <c r="B76" s="37"/>
      <c r="C76" s="36"/>
      <c r="D76" s="36"/>
      <c r="E76" s="37"/>
      <c r="F76" s="38"/>
      <c r="G76" s="32"/>
      <c r="H76" s="31"/>
      <c r="I76" s="28"/>
      <c r="J76" s="28"/>
    </row>
    <row r="77" spans="1:10" ht="12.75">
      <c r="A77" s="28"/>
      <c r="B77" s="37"/>
      <c r="C77" s="27"/>
      <c r="D77" s="27"/>
      <c r="E77" s="31"/>
      <c r="F77" s="35"/>
      <c r="G77" s="32"/>
      <c r="H77" s="31"/>
      <c r="I77" s="28"/>
      <c r="J77" s="28"/>
    </row>
    <row r="78" spans="1:10" ht="12.75">
      <c r="A78" s="28"/>
      <c r="B78" s="37"/>
      <c r="C78" s="27"/>
      <c r="D78" s="27"/>
      <c r="E78" s="34"/>
      <c r="F78" s="35"/>
      <c r="G78" s="42"/>
      <c r="H78" s="31"/>
      <c r="I78" s="28"/>
      <c r="J78" s="28"/>
    </row>
    <row r="79" spans="1:10" ht="12.75">
      <c r="A79" s="28"/>
      <c r="B79" s="37"/>
      <c r="C79" s="29"/>
      <c r="D79" s="29"/>
      <c r="E79" s="28"/>
      <c r="F79" s="29"/>
      <c r="G79" s="42"/>
      <c r="H79" s="31"/>
      <c r="I79" s="28"/>
      <c r="J79" s="28"/>
    </row>
    <row r="80" spans="1:10" ht="12.75">
      <c r="A80" s="28"/>
      <c r="B80" s="37"/>
      <c r="C80" s="29"/>
      <c r="D80" s="29"/>
      <c r="E80" s="28"/>
      <c r="F80" s="29"/>
      <c r="G80" s="42"/>
      <c r="H80" s="31"/>
      <c r="I80" s="28"/>
      <c r="J80" s="28"/>
    </row>
    <row r="81" spans="1:10" ht="12.75">
      <c r="A81" s="28"/>
      <c r="B81" s="37"/>
      <c r="C81" s="29"/>
      <c r="D81" s="29"/>
      <c r="E81" s="28"/>
      <c r="F81" s="29"/>
      <c r="G81" s="32"/>
      <c r="H81" s="31"/>
      <c r="I81" s="28"/>
      <c r="J81" s="28"/>
    </row>
    <row r="82" spans="1:10" ht="12.75">
      <c r="A82" s="28"/>
      <c r="B82" s="37"/>
      <c r="C82" s="29"/>
      <c r="D82" s="29"/>
      <c r="E82" s="28"/>
      <c r="F82" s="29"/>
      <c r="G82" s="32"/>
      <c r="H82" s="31"/>
      <c r="I82" s="28"/>
      <c r="J82" s="28"/>
    </row>
    <row r="83" spans="1:10" ht="12.75">
      <c r="A83" s="28"/>
      <c r="B83" s="37"/>
      <c r="C83" s="29"/>
      <c r="D83" s="29"/>
      <c r="E83" s="28"/>
      <c r="F83" s="29"/>
      <c r="G83" s="33"/>
      <c r="H83" s="31"/>
      <c r="I83" s="28"/>
      <c r="J83" s="28"/>
    </row>
    <row r="84" spans="1:10" ht="12.75">
      <c r="A84" s="28"/>
      <c r="B84" s="37"/>
      <c r="C84" s="29"/>
      <c r="D84" s="29"/>
      <c r="E84" s="28"/>
      <c r="F84" s="29"/>
      <c r="G84" s="32"/>
      <c r="H84" s="31"/>
      <c r="I84" s="28"/>
      <c r="J84" s="28"/>
    </row>
    <row r="85" spans="1:10" ht="12.75">
      <c r="A85" s="28"/>
      <c r="B85" s="37"/>
      <c r="C85" s="27"/>
      <c r="D85" s="27"/>
      <c r="E85" s="28"/>
      <c r="F85" s="29"/>
      <c r="G85" s="42"/>
      <c r="H85" s="31"/>
      <c r="I85" s="28"/>
      <c r="J85" s="28"/>
    </row>
    <row r="86" spans="1:10" ht="12.75">
      <c r="A86" s="28"/>
      <c r="B86" s="37"/>
      <c r="C86" s="27"/>
      <c r="D86" s="27"/>
      <c r="E86" s="28"/>
      <c r="F86" s="29"/>
      <c r="G86" s="42"/>
      <c r="H86" s="31"/>
      <c r="I86" s="28"/>
      <c r="J86" s="28"/>
    </row>
    <row r="87" spans="1:10" ht="12.75">
      <c r="A87" s="28"/>
      <c r="B87" s="37"/>
      <c r="C87" s="27"/>
      <c r="D87" s="27"/>
      <c r="E87" s="28"/>
      <c r="F87" s="29"/>
      <c r="G87" s="32"/>
      <c r="H87" s="31"/>
      <c r="I87" s="28"/>
      <c r="J87" s="28"/>
    </row>
    <row r="88" spans="1:10" ht="15">
      <c r="A88" s="3"/>
      <c r="B88" s="18"/>
      <c r="C88" s="15"/>
      <c r="D88" s="15"/>
      <c r="E88" s="3"/>
      <c r="F88" s="2"/>
      <c r="G88" s="71"/>
      <c r="H88" s="2"/>
      <c r="I88" s="2"/>
      <c r="J88" s="2"/>
    </row>
    <row r="89" spans="1:10" ht="15">
      <c r="A89" s="3"/>
      <c r="B89" s="18"/>
      <c r="C89" s="15"/>
      <c r="D89" s="15"/>
      <c r="E89" s="3"/>
      <c r="F89" s="2"/>
      <c r="G89" s="71"/>
      <c r="H89" s="2"/>
      <c r="I89" s="2"/>
      <c r="J89" s="2"/>
    </row>
    <row r="90" spans="1:10" ht="15">
      <c r="A90" s="3"/>
      <c r="B90" s="18"/>
      <c r="C90" s="15"/>
      <c r="D90" s="15"/>
      <c r="E90" s="3"/>
      <c r="F90" s="2"/>
      <c r="G90" s="71"/>
      <c r="H90" s="2"/>
      <c r="I90" s="2"/>
      <c r="J90" s="2"/>
    </row>
    <row r="91" spans="1:10" ht="15">
      <c r="A91" s="3"/>
      <c r="B91" s="18"/>
      <c r="C91" s="2"/>
      <c r="D91" s="2"/>
      <c r="E91" s="3"/>
      <c r="F91" s="2"/>
      <c r="G91" s="71"/>
      <c r="H91" s="2"/>
      <c r="I91" s="2"/>
      <c r="J91" s="2"/>
    </row>
    <row r="92" spans="1:10" ht="15">
      <c r="A92" s="3"/>
      <c r="B92" s="18"/>
      <c r="C92" s="2"/>
      <c r="D92" s="2"/>
      <c r="E92" s="3"/>
      <c r="F92" s="2"/>
      <c r="G92" s="71"/>
      <c r="H92" s="2"/>
      <c r="I92" s="2"/>
      <c r="J92" s="2"/>
    </row>
    <row r="93" spans="1:10" ht="15">
      <c r="A93" s="3"/>
      <c r="B93" s="18"/>
      <c r="C93" s="2"/>
      <c r="D93" s="2"/>
      <c r="E93" s="3"/>
      <c r="F93" s="2"/>
      <c r="G93" s="71"/>
      <c r="H93" s="2"/>
      <c r="I93" s="2"/>
      <c r="J93" s="2"/>
    </row>
    <row r="94" spans="1:10" ht="15">
      <c r="A94" s="3"/>
      <c r="B94" s="18"/>
      <c r="C94" s="2"/>
      <c r="D94" s="2"/>
      <c r="E94" s="3"/>
      <c r="F94" s="2"/>
      <c r="G94" s="71"/>
      <c r="H94" s="2"/>
      <c r="I94" s="2"/>
      <c r="J94" s="2"/>
    </row>
    <row r="95" spans="1:10" ht="15">
      <c r="A95" s="3"/>
      <c r="B95" s="18"/>
      <c r="C95" s="2"/>
      <c r="D95" s="2"/>
      <c r="E95" s="3"/>
      <c r="F95" s="2"/>
      <c r="G95" s="71"/>
      <c r="H95" s="2"/>
      <c r="I95" s="2"/>
      <c r="J95" s="2"/>
    </row>
    <row r="96" spans="1:10" ht="15">
      <c r="A96" s="3"/>
      <c r="B96" s="18"/>
      <c r="C96" s="2"/>
      <c r="D96" s="2"/>
      <c r="E96" s="3"/>
      <c r="F96" s="2"/>
      <c r="G96" s="71"/>
      <c r="H96" s="2"/>
      <c r="I96" s="2"/>
      <c r="J96" s="2"/>
    </row>
    <row r="97" spans="1:10" ht="15">
      <c r="A97" s="3"/>
      <c r="B97" s="18"/>
      <c r="C97" s="2"/>
      <c r="D97" s="2"/>
      <c r="E97" s="3"/>
      <c r="F97" s="2"/>
      <c r="G97" s="71"/>
      <c r="H97" s="2"/>
      <c r="I97" s="2"/>
      <c r="J97" s="2"/>
    </row>
    <row r="98" spans="1:10" ht="15">
      <c r="A98" s="3"/>
      <c r="B98" s="18"/>
      <c r="C98" s="15"/>
      <c r="D98" s="15"/>
      <c r="E98" s="16"/>
      <c r="F98" s="10"/>
      <c r="G98" s="71"/>
      <c r="H98" s="2"/>
      <c r="I98" s="2"/>
      <c r="J98" s="2"/>
    </row>
    <row r="99" spans="1:10" ht="15">
      <c r="A99" s="3"/>
      <c r="B99" s="18"/>
      <c r="C99" s="15"/>
      <c r="D99" s="15"/>
      <c r="E99" s="9"/>
      <c r="F99" s="10"/>
      <c r="G99" s="71"/>
      <c r="H99" s="2"/>
      <c r="I99" s="2"/>
      <c r="J99" s="2"/>
    </row>
    <row r="100" spans="1:10" ht="15">
      <c r="A100" s="3"/>
      <c r="B100" s="18"/>
      <c r="C100" s="21"/>
      <c r="D100" s="21"/>
      <c r="E100" s="18"/>
      <c r="F100" s="19"/>
      <c r="G100" s="71"/>
      <c r="H100" s="2"/>
      <c r="I100" s="2"/>
      <c r="J100" s="2"/>
    </row>
    <row r="101" spans="1:10" ht="15">
      <c r="A101" s="3"/>
      <c r="B101" s="18"/>
      <c r="C101" s="21"/>
      <c r="D101" s="21"/>
      <c r="E101" s="18"/>
      <c r="F101" s="19"/>
      <c r="G101" s="71"/>
      <c r="H101" s="2"/>
      <c r="I101" s="2"/>
      <c r="J101" s="2"/>
    </row>
    <row r="102" spans="1:10" ht="15">
      <c r="A102" s="3"/>
      <c r="B102" s="18"/>
      <c r="C102" s="21"/>
      <c r="D102" s="21"/>
      <c r="E102" s="18"/>
      <c r="F102" s="19"/>
      <c r="G102" s="71"/>
      <c r="H102" s="2"/>
      <c r="I102" s="2"/>
      <c r="J102" s="2"/>
    </row>
    <row r="103" spans="1:10" ht="15">
      <c r="A103" s="3"/>
      <c r="B103" s="18"/>
      <c r="C103" s="21"/>
      <c r="D103" s="21"/>
      <c r="E103" s="18"/>
      <c r="F103" s="19"/>
      <c r="G103" s="71"/>
      <c r="H103" s="2"/>
      <c r="I103" s="2"/>
      <c r="J103" s="2"/>
    </row>
    <row r="104" spans="1:10" ht="15">
      <c r="A104" s="3"/>
      <c r="B104" s="18"/>
      <c r="C104" s="21"/>
      <c r="D104" s="21"/>
      <c r="E104" s="18"/>
      <c r="F104" s="19"/>
      <c r="G104" s="71"/>
      <c r="H104" s="2"/>
      <c r="I104" s="2"/>
      <c r="J104" s="2"/>
    </row>
    <row r="105" spans="1:10" ht="15">
      <c r="A105" s="3"/>
      <c r="B105" s="3"/>
      <c r="C105" s="2"/>
      <c r="D105" s="2"/>
      <c r="E105" s="9"/>
      <c r="F105" s="10"/>
      <c r="G105" s="71"/>
      <c r="H105" s="2"/>
      <c r="I105" s="2"/>
      <c r="J105" s="2"/>
    </row>
    <row r="106" spans="1:10" ht="15">
      <c r="A106" s="3"/>
      <c r="B106" s="18"/>
      <c r="C106" s="15"/>
      <c r="D106" s="15"/>
      <c r="E106" s="18"/>
      <c r="F106" s="19"/>
      <c r="G106" s="71"/>
      <c r="H106" s="2"/>
      <c r="I106" s="2"/>
      <c r="J106" s="2"/>
    </row>
    <row r="107" spans="1:10" ht="15">
      <c r="A107" s="3"/>
      <c r="B107" s="18"/>
      <c r="C107" s="15"/>
      <c r="D107" s="15"/>
      <c r="E107" s="18"/>
      <c r="F107" s="19"/>
      <c r="G107" s="71"/>
      <c r="H107" s="2"/>
      <c r="I107" s="2"/>
      <c r="J107" s="2"/>
    </row>
    <row r="108" spans="1:10" ht="15">
      <c r="A108" s="3"/>
      <c r="B108" s="18"/>
      <c r="C108" s="15"/>
      <c r="D108" s="15"/>
      <c r="E108" s="18"/>
      <c r="F108" s="19"/>
      <c r="G108" s="71"/>
      <c r="H108" s="2"/>
      <c r="I108" s="2"/>
      <c r="J108" s="2"/>
    </row>
    <row r="109" spans="1:10" ht="15">
      <c r="A109" s="3"/>
      <c r="B109" s="18"/>
      <c r="C109" s="15"/>
      <c r="D109" s="15"/>
      <c r="E109" s="18"/>
      <c r="F109" s="19"/>
      <c r="G109" s="71"/>
      <c r="H109" s="2"/>
      <c r="I109" s="2"/>
      <c r="J109" s="2"/>
    </row>
    <row r="110" spans="1:10" ht="15">
      <c r="A110" s="3"/>
      <c r="B110" s="18"/>
      <c r="C110" s="15"/>
      <c r="D110" s="15"/>
      <c r="E110" s="18"/>
      <c r="F110" s="19"/>
      <c r="G110" s="71"/>
      <c r="H110" s="2"/>
      <c r="I110" s="2"/>
      <c r="J110" s="2"/>
    </row>
    <row r="111" spans="1:10" ht="15">
      <c r="A111" s="3"/>
      <c r="B111" s="18"/>
      <c r="C111" s="15"/>
      <c r="D111" s="15"/>
      <c r="E111" s="18"/>
      <c r="F111" s="19"/>
      <c r="G111" s="71"/>
      <c r="H111" s="2"/>
      <c r="I111" s="2"/>
      <c r="J111" s="2"/>
    </row>
    <row r="112" spans="1:10" ht="15">
      <c r="A112" s="3"/>
      <c r="B112" s="18"/>
      <c r="C112" s="15"/>
      <c r="D112" s="15"/>
      <c r="E112" s="18"/>
      <c r="F112" s="19"/>
      <c r="G112" s="71"/>
      <c r="H112" s="2"/>
      <c r="I112" s="2"/>
      <c r="J112" s="2"/>
    </row>
    <row r="113" spans="1:10" ht="15">
      <c r="A113" s="3"/>
      <c r="B113" s="18"/>
      <c r="C113" s="15"/>
      <c r="D113" s="15"/>
      <c r="E113" s="18"/>
      <c r="F113" s="19"/>
      <c r="G113" s="71"/>
      <c r="H113" s="2"/>
      <c r="I113" s="2"/>
      <c r="J113" s="2"/>
    </row>
    <row r="114" spans="1:10" ht="15">
      <c r="A114" s="3"/>
      <c r="B114" s="18"/>
      <c r="C114" s="15"/>
      <c r="D114" s="15"/>
      <c r="E114" s="18"/>
      <c r="F114" s="19"/>
      <c r="G114" s="71"/>
      <c r="H114" s="2"/>
      <c r="I114" s="2"/>
      <c r="J114" s="2"/>
    </row>
    <row r="115" spans="1:10" ht="15">
      <c r="A115" s="3"/>
      <c r="B115" s="18"/>
      <c r="C115" s="15"/>
      <c r="D115" s="15"/>
      <c r="E115" s="18"/>
      <c r="F115" s="19"/>
      <c r="G115" s="71"/>
      <c r="H115" s="2"/>
      <c r="I115" s="2"/>
      <c r="J115" s="2"/>
    </row>
    <row r="116" spans="1:10" ht="15">
      <c r="A116" s="3"/>
      <c r="B116" s="18"/>
      <c r="C116" s="15"/>
      <c r="D116" s="15"/>
      <c r="E116" s="18"/>
      <c r="F116" s="19"/>
      <c r="G116" s="71"/>
      <c r="H116" s="2"/>
      <c r="I116" s="2"/>
      <c r="J116" s="2"/>
    </row>
    <row r="117" spans="1:10" ht="15">
      <c r="A117" s="3"/>
      <c r="B117" s="18"/>
      <c r="C117" s="15"/>
      <c r="D117" s="15"/>
      <c r="E117" s="18"/>
      <c r="F117" s="19"/>
      <c r="G117" s="71"/>
      <c r="H117" s="2"/>
      <c r="I117" s="2"/>
      <c r="J117" s="2"/>
    </row>
    <row r="118" spans="1:10" ht="15">
      <c r="A118" s="3"/>
      <c r="B118" s="18"/>
      <c r="C118" s="15"/>
      <c r="D118" s="15"/>
      <c r="E118" s="18"/>
      <c r="F118" s="19"/>
      <c r="G118" s="71"/>
      <c r="H118" s="2"/>
      <c r="I118" s="2"/>
      <c r="J118" s="2"/>
    </row>
    <row r="119" spans="1:10" ht="15">
      <c r="A119" s="3"/>
      <c r="B119" s="18"/>
      <c r="C119" s="15"/>
      <c r="D119" s="15"/>
      <c r="E119" s="18"/>
      <c r="F119" s="19"/>
      <c r="G119" s="71"/>
      <c r="H119" s="2"/>
      <c r="I119" s="2"/>
      <c r="J119" s="2"/>
    </row>
    <row r="120" spans="1:10" ht="15">
      <c r="A120" s="3"/>
      <c r="B120" s="18"/>
      <c r="C120" s="15"/>
      <c r="D120" s="15"/>
      <c r="E120" s="18"/>
      <c r="F120" s="19"/>
      <c r="G120" s="71"/>
      <c r="H120" s="2"/>
      <c r="I120" s="2"/>
      <c r="J120" s="2"/>
    </row>
    <row r="121" spans="1:10" ht="15">
      <c r="A121" s="3"/>
      <c r="B121" s="18"/>
      <c r="C121" s="15"/>
      <c r="D121" s="15"/>
      <c r="E121" s="18"/>
      <c r="F121" s="19"/>
      <c r="G121" s="71"/>
      <c r="H121" s="2"/>
      <c r="I121" s="2"/>
      <c r="J121" s="2"/>
    </row>
    <row r="122" spans="1:10" ht="15">
      <c r="A122" s="3"/>
      <c r="B122" s="18"/>
      <c r="C122" s="15"/>
      <c r="D122" s="15"/>
      <c r="E122" s="18"/>
      <c r="F122" s="19"/>
      <c r="G122" s="71"/>
      <c r="H122" s="2"/>
      <c r="I122" s="2"/>
      <c r="J122" s="2"/>
    </row>
    <row r="123" spans="1:10" ht="15">
      <c r="A123" s="3"/>
      <c r="B123" s="18"/>
      <c r="C123" s="15"/>
      <c r="D123" s="15"/>
      <c r="E123" s="18"/>
      <c r="F123" s="19"/>
      <c r="G123" s="71"/>
      <c r="H123" s="2"/>
      <c r="I123" s="2"/>
      <c r="J123" s="2"/>
    </row>
    <row r="124" spans="1:10" ht="15">
      <c r="A124" s="3"/>
      <c r="B124" s="18"/>
      <c r="C124" s="15"/>
      <c r="D124" s="15"/>
      <c r="E124" s="18"/>
      <c r="F124" s="19"/>
      <c r="G124" s="72"/>
      <c r="H124" s="2"/>
      <c r="I124" s="2"/>
      <c r="J124" s="2"/>
    </row>
    <row r="125" spans="1:10" ht="15">
      <c r="A125" s="3"/>
      <c r="B125" s="18"/>
      <c r="C125" s="15"/>
      <c r="D125" s="15"/>
      <c r="E125" s="18"/>
      <c r="F125" s="19"/>
      <c r="G125" s="72"/>
      <c r="H125" s="2"/>
      <c r="I125" s="2"/>
      <c r="J125" s="2"/>
    </row>
    <row r="126" spans="1:10" ht="15">
      <c r="A126" s="3"/>
      <c r="B126" s="18"/>
      <c r="C126" s="15"/>
      <c r="D126" s="15"/>
      <c r="E126" s="18"/>
      <c r="F126" s="19"/>
      <c r="G126" s="53"/>
      <c r="H126" s="2"/>
      <c r="I126" s="2"/>
      <c r="J126" s="2"/>
    </row>
    <row r="127" spans="1:10" ht="15">
      <c r="A127" s="3"/>
      <c r="B127" s="18"/>
      <c r="C127" s="15"/>
      <c r="D127" s="15"/>
      <c r="E127" s="18"/>
      <c r="F127" s="19"/>
      <c r="G127" s="53"/>
      <c r="H127" s="2"/>
      <c r="I127" s="2"/>
      <c r="J127" s="2"/>
    </row>
    <row r="128" spans="1:10" ht="15">
      <c r="A128" s="3"/>
      <c r="B128" s="18"/>
      <c r="C128" s="15"/>
      <c r="D128" s="15"/>
      <c r="E128" s="18"/>
      <c r="F128" s="19"/>
      <c r="G128" s="53"/>
      <c r="H128" s="2"/>
      <c r="I128" s="2"/>
      <c r="J128" s="2"/>
    </row>
    <row r="129" spans="1:10" ht="15">
      <c r="A129" s="3"/>
      <c r="B129" s="18"/>
      <c r="C129" s="5"/>
      <c r="D129" s="5"/>
      <c r="E129" s="9"/>
      <c r="F129" s="10"/>
      <c r="G129" s="53"/>
      <c r="H129" s="2"/>
      <c r="I129" s="2"/>
      <c r="J129" s="2"/>
    </row>
    <row r="130" spans="1:10" ht="15">
      <c r="A130" s="3"/>
      <c r="B130" s="18"/>
      <c r="C130" s="5"/>
      <c r="D130" s="5"/>
      <c r="E130" s="9"/>
      <c r="F130" s="10"/>
      <c r="G130" s="53"/>
      <c r="H130" s="2"/>
      <c r="I130" s="2"/>
      <c r="J130" s="2"/>
    </row>
    <row r="131" spans="1:10" ht="15">
      <c r="A131" s="3"/>
      <c r="B131" s="18"/>
      <c r="C131" s="5"/>
      <c r="D131" s="5"/>
      <c r="E131" s="9"/>
      <c r="F131" s="10"/>
      <c r="G131" s="53"/>
      <c r="H131" s="2"/>
      <c r="I131" s="2"/>
      <c r="J131" s="2"/>
    </row>
    <row r="132" spans="1:10" ht="15">
      <c r="A132" s="3"/>
      <c r="B132" s="18"/>
      <c r="C132" s="5"/>
      <c r="D132" s="5"/>
      <c r="E132" s="9"/>
      <c r="F132" s="10"/>
      <c r="G132" s="53"/>
      <c r="H132" s="2"/>
      <c r="I132" s="2"/>
      <c r="J132" s="2"/>
    </row>
    <row r="133" spans="1:10" ht="15">
      <c r="A133" s="3"/>
      <c r="B133" s="18"/>
      <c r="C133" s="5"/>
      <c r="D133" s="5"/>
      <c r="E133" s="9"/>
      <c r="F133" s="10"/>
      <c r="G133" s="53"/>
      <c r="H133" s="2"/>
      <c r="I133" s="2"/>
      <c r="J133" s="2"/>
    </row>
    <row r="134" spans="1:10" ht="15">
      <c r="A134" s="3"/>
      <c r="B134" s="18"/>
      <c r="C134" s="5"/>
      <c r="D134" s="5"/>
      <c r="E134" s="9"/>
      <c r="F134" s="10"/>
      <c r="G134" s="53"/>
      <c r="H134" s="2"/>
      <c r="I134" s="2"/>
      <c r="J134" s="2"/>
    </row>
    <row r="135" spans="1:10" ht="15">
      <c r="A135" s="3"/>
      <c r="B135" s="18"/>
      <c r="C135" s="5"/>
      <c r="D135" s="5"/>
      <c r="E135" s="9"/>
      <c r="F135" s="10"/>
      <c r="G135" s="53"/>
      <c r="H135" s="2"/>
      <c r="I135" s="2"/>
      <c r="J135" s="2"/>
    </row>
    <row r="136" spans="1:10" ht="15">
      <c r="A136" s="3"/>
      <c r="B136" s="18"/>
      <c r="C136" s="5"/>
      <c r="D136" s="5"/>
      <c r="E136" s="9"/>
      <c r="F136" s="10"/>
      <c r="G136" s="53"/>
      <c r="H136" s="2"/>
      <c r="I136" s="2"/>
      <c r="J136" s="2"/>
    </row>
    <row r="137" spans="1:10" ht="15">
      <c r="A137" s="3"/>
      <c r="B137" s="18"/>
      <c r="C137" s="5"/>
      <c r="D137" s="5"/>
      <c r="E137" s="9"/>
      <c r="F137" s="10"/>
      <c r="G137" s="53"/>
      <c r="H137" s="2"/>
      <c r="I137" s="2"/>
      <c r="J137" s="2"/>
    </row>
    <row r="138" spans="1:10" ht="15">
      <c r="A138" s="3"/>
      <c r="B138" s="18"/>
      <c r="C138" s="5"/>
      <c r="D138" s="5"/>
      <c r="E138" s="9"/>
      <c r="F138" s="10"/>
      <c r="G138" s="53"/>
      <c r="H138" s="2"/>
      <c r="I138" s="2"/>
      <c r="J138" s="2"/>
    </row>
    <row r="139" spans="1:10" ht="15">
      <c r="A139" s="3"/>
      <c r="B139" s="18"/>
      <c r="C139" s="5"/>
      <c r="D139" s="5"/>
      <c r="E139" s="9"/>
      <c r="F139" s="10"/>
      <c r="G139" s="53"/>
      <c r="H139" s="2"/>
      <c r="I139" s="2"/>
      <c r="J139" s="2"/>
    </row>
    <row r="140" spans="1:10" ht="15">
      <c r="A140" s="3"/>
      <c r="B140" s="18"/>
      <c r="C140" s="5"/>
      <c r="D140" s="5"/>
      <c r="E140" s="9"/>
      <c r="F140" s="10"/>
      <c r="G140" s="53"/>
      <c r="H140" s="2"/>
      <c r="I140" s="2"/>
      <c r="J140" s="2"/>
    </row>
    <row r="141" spans="1:10" ht="15">
      <c r="A141" s="3"/>
      <c r="B141" s="18"/>
      <c r="C141" s="5"/>
      <c r="D141" s="5"/>
      <c r="E141" s="9"/>
      <c r="F141" s="10"/>
      <c r="G141" s="53"/>
      <c r="H141" s="2"/>
      <c r="I141" s="2"/>
      <c r="J141" s="2"/>
    </row>
    <row r="142" spans="1:10" ht="15">
      <c r="A142" s="3"/>
      <c r="B142" s="18"/>
      <c r="C142" s="5"/>
      <c r="D142" s="5"/>
      <c r="E142" s="9"/>
      <c r="F142" s="10"/>
      <c r="G142" s="53"/>
      <c r="H142" s="2"/>
      <c r="I142" s="2"/>
      <c r="J142" s="2"/>
    </row>
    <row r="143" spans="1:10" ht="15">
      <c r="A143" s="3"/>
      <c r="B143" s="18"/>
      <c r="C143" s="5"/>
      <c r="D143" s="5"/>
      <c r="E143" s="9"/>
      <c r="F143" s="10"/>
      <c r="G143" s="53"/>
      <c r="H143" s="2"/>
      <c r="I143" s="2"/>
      <c r="J143" s="2"/>
    </row>
    <row r="144" spans="1:10" ht="15">
      <c r="A144" s="3"/>
      <c r="B144" s="18"/>
      <c r="C144" s="5"/>
      <c r="D144" s="5"/>
      <c r="E144" s="9"/>
      <c r="F144" s="10"/>
      <c r="G144" s="53"/>
      <c r="H144" s="2"/>
      <c r="I144" s="2"/>
      <c r="J144" s="2"/>
    </row>
    <row r="145" spans="1:10" ht="15">
      <c r="A145" s="3"/>
      <c r="B145" s="18"/>
      <c r="C145" s="5"/>
      <c r="D145" s="5"/>
      <c r="E145" s="9"/>
      <c r="F145" s="10"/>
      <c r="G145" s="53"/>
      <c r="H145" s="2"/>
      <c r="I145" s="2"/>
      <c r="J145" s="2"/>
    </row>
    <row r="146" spans="1:10" ht="15">
      <c r="A146" s="3"/>
      <c r="B146" s="18"/>
      <c r="C146" s="5"/>
      <c r="D146" s="5"/>
      <c r="E146" s="9"/>
      <c r="F146" s="10"/>
      <c r="G146" s="53"/>
      <c r="H146" s="2"/>
      <c r="I146" s="2"/>
      <c r="J146" s="2"/>
    </row>
    <row r="147" spans="1:10" ht="15">
      <c r="A147" s="3"/>
      <c r="B147" s="18"/>
      <c r="C147" s="5"/>
      <c r="D147" s="5"/>
      <c r="E147" s="9"/>
      <c r="F147" s="10"/>
      <c r="G147" s="53"/>
      <c r="H147" s="2"/>
      <c r="I147" s="2"/>
      <c r="J147" s="2"/>
    </row>
    <row r="148" spans="1:10" ht="15">
      <c r="A148" s="3"/>
      <c r="B148" s="18"/>
      <c r="C148" s="5"/>
      <c r="D148" s="5"/>
      <c r="E148" s="9"/>
      <c r="F148" s="10"/>
      <c r="G148" s="53"/>
      <c r="H148" s="2"/>
      <c r="I148" s="2"/>
      <c r="J148" s="2"/>
    </row>
    <row r="149" spans="1:10" ht="15">
      <c r="A149" s="3"/>
      <c r="B149" s="18"/>
      <c r="C149" s="5"/>
      <c r="D149" s="5"/>
      <c r="E149" s="9"/>
      <c r="F149" s="10"/>
      <c r="G149" s="53"/>
      <c r="H149" s="2"/>
      <c r="I149" s="2"/>
      <c r="J149" s="2"/>
    </row>
    <row r="150" spans="1:10" ht="15">
      <c r="A150" s="3"/>
      <c r="B150" s="18"/>
      <c r="C150" s="5"/>
      <c r="D150" s="5"/>
      <c r="E150" s="9"/>
      <c r="F150" s="10"/>
      <c r="G150" s="53"/>
      <c r="H150" s="2"/>
      <c r="I150" s="2"/>
      <c r="J150" s="2"/>
    </row>
    <row r="151" spans="1:10" ht="15">
      <c r="A151" s="3"/>
      <c r="B151" s="18"/>
      <c r="C151" s="5"/>
      <c r="D151" s="5"/>
      <c r="E151" s="9"/>
      <c r="F151" s="10"/>
      <c r="G151" s="53"/>
      <c r="H151" s="2"/>
      <c r="I151" s="2"/>
      <c r="J151" s="2"/>
    </row>
    <row r="152" spans="1:10" ht="15">
      <c r="A152" s="3"/>
      <c r="B152" s="18"/>
      <c r="C152" s="5"/>
      <c r="D152" s="5"/>
      <c r="E152" s="9"/>
      <c r="F152" s="10"/>
      <c r="G152" s="53"/>
      <c r="H152" s="2"/>
      <c r="I152" s="2"/>
      <c r="J152" s="2"/>
    </row>
    <row r="153" spans="1:10" ht="15">
      <c r="A153" s="3"/>
      <c r="B153" s="18"/>
      <c r="C153" s="5"/>
      <c r="D153" s="5"/>
      <c r="E153" s="9"/>
      <c r="F153" s="10"/>
      <c r="G153" s="53"/>
      <c r="H153" s="2"/>
      <c r="I153" s="2"/>
      <c r="J153" s="2"/>
    </row>
    <row r="154" spans="1:10" ht="15">
      <c r="A154" s="3"/>
      <c r="B154" s="18"/>
      <c r="C154" s="5"/>
      <c r="D154" s="5"/>
      <c r="E154" s="9"/>
      <c r="F154" s="10"/>
      <c r="G154" s="53"/>
      <c r="H154" s="2"/>
      <c r="I154" s="2"/>
      <c r="J154" s="2"/>
    </row>
    <row r="155" spans="1:10" ht="15">
      <c r="A155" s="3"/>
      <c r="B155" s="18"/>
      <c r="C155" s="5"/>
      <c r="D155" s="5"/>
      <c r="E155" s="9"/>
      <c r="F155" s="10"/>
      <c r="G155" s="53"/>
      <c r="H155" s="2"/>
      <c r="I155" s="2"/>
      <c r="J155" s="2"/>
    </row>
    <row r="156" spans="1:10" ht="15">
      <c r="A156" s="3"/>
      <c r="B156" s="18"/>
      <c r="C156" s="5"/>
      <c r="D156" s="5"/>
      <c r="E156" s="9"/>
      <c r="F156" s="10"/>
      <c r="G156" s="53"/>
      <c r="H156" s="2"/>
      <c r="I156" s="2"/>
      <c r="J156" s="2"/>
    </row>
    <row r="157" spans="1:10" ht="15">
      <c r="A157" s="3"/>
      <c r="B157" s="18"/>
      <c r="C157" s="5"/>
      <c r="D157" s="5"/>
      <c r="E157" s="9"/>
      <c r="F157" s="10"/>
      <c r="G157" s="53"/>
      <c r="H157" s="2"/>
      <c r="I157" s="2"/>
      <c r="J157" s="2"/>
    </row>
    <row r="158" spans="1:10" ht="15">
      <c r="A158" s="3"/>
      <c r="B158" s="18"/>
      <c r="C158" s="5"/>
      <c r="D158" s="5"/>
      <c r="E158" s="9"/>
      <c r="F158" s="10"/>
      <c r="G158" s="53"/>
      <c r="H158" s="2"/>
      <c r="I158" s="2"/>
      <c r="J158" s="2"/>
    </row>
    <row r="159" spans="1:10" ht="15">
      <c r="A159" s="3"/>
      <c r="B159" s="18"/>
      <c r="C159" s="5"/>
      <c r="D159" s="5"/>
      <c r="E159" s="9"/>
      <c r="F159" s="10"/>
      <c r="G159" s="53"/>
      <c r="H159" s="2"/>
      <c r="I159" s="2"/>
      <c r="J159" s="2"/>
    </row>
    <row r="160" spans="1:10" ht="15">
      <c r="A160" s="3"/>
      <c r="B160" s="18"/>
      <c r="C160" s="5"/>
      <c r="D160" s="5"/>
      <c r="E160" s="9"/>
      <c r="F160" s="10"/>
      <c r="G160" s="53"/>
      <c r="H160" s="2"/>
      <c r="I160" s="2"/>
      <c r="J160" s="2"/>
    </row>
    <row r="161" spans="1:10" ht="15">
      <c r="A161" s="3"/>
      <c r="B161" s="18"/>
      <c r="C161" s="5"/>
      <c r="D161" s="5"/>
      <c r="E161" s="9"/>
      <c r="F161" s="10"/>
      <c r="G161" s="53"/>
      <c r="H161" s="2"/>
      <c r="I161" s="2"/>
      <c r="J161" s="2"/>
    </row>
    <row r="162" spans="1:10" ht="15">
      <c r="A162" s="3"/>
      <c r="B162" s="18"/>
      <c r="C162" s="5"/>
      <c r="D162" s="5"/>
      <c r="E162" s="9"/>
      <c r="F162" s="10"/>
      <c r="G162" s="53"/>
      <c r="H162" s="2"/>
      <c r="I162" s="2"/>
      <c r="J162" s="2"/>
    </row>
    <row r="163" spans="1:10" ht="15">
      <c r="A163" s="3"/>
      <c r="B163" s="18"/>
      <c r="C163" s="5"/>
      <c r="D163" s="5"/>
      <c r="E163" s="9"/>
      <c r="F163" s="10"/>
      <c r="G163" s="53"/>
      <c r="H163" s="2"/>
      <c r="I163" s="2"/>
      <c r="J163" s="2"/>
    </row>
    <row r="164" spans="1:10" ht="15">
      <c r="A164" s="3"/>
      <c r="B164" s="18"/>
      <c r="C164" s="2"/>
      <c r="D164" s="2"/>
      <c r="E164" s="9"/>
      <c r="F164" s="10"/>
      <c r="G164" s="53"/>
      <c r="H164" s="2"/>
      <c r="I164" s="2"/>
      <c r="J164" s="2"/>
    </row>
    <row r="165" spans="1:10" ht="15">
      <c r="A165" s="3"/>
      <c r="B165" s="18"/>
      <c r="C165" s="2"/>
      <c r="D165" s="2"/>
      <c r="E165" s="9"/>
      <c r="F165" s="10"/>
      <c r="G165" s="53"/>
      <c r="H165" s="2"/>
      <c r="I165" s="2"/>
      <c r="J165" s="2"/>
    </row>
    <row r="166" spans="1:10" ht="15">
      <c r="A166" s="3"/>
      <c r="B166" s="18"/>
      <c r="C166" s="2"/>
      <c r="D166" s="2"/>
      <c r="E166" s="9"/>
      <c r="F166" s="10"/>
      <c r="G166" s="53"/>
      <c r="H166" s="2"/>
      <c r="I166" s="2"/>
      <c r="J166" s="2"/>
    </row>
    <row r="167" spans="1:10" ht="15">
      <c r="A167" s="3"/>
      <c r="B167" s="18"/>
      <c r="C167" s="2"/>
      <c r="D167" s="2"/>
      <c r="E167" s="9"/>
      <c r="F167" s="10"/>
      <c r="G167" s="53"/>
      <c r="H167" s="2"/>
      <c r="I167" s="2"/>
      <c r="J167" s="2"/>
    </row>
    <row r="168" spans="1:10" ht="15">
      <c r="A168" s="3"/>
      <c r="B168" s="18"/>
      <c r="C168" s="2"/>
      <c r="D168" s="2"/>
      <c r="E168" s="9"/>
      <c r="F168" s="10"/>
      <c r="G168" s="53"/>
      <c r="H168" s="2"/>
      <c r="I168" s="2"/>
      <c r="J168" s="2"/>
    </row>
    <row r="169" spans="1:10" ht="15">
      <c r="A169" s="3"/>
      <c r="B169" s="18"/>
      <c r="C169" s="2"/>
      <c r="D169" s="2"/>
      <c r="E169" s="9"/>
      <c r="F169" s="10"/>
      <c r="G169" s="53"/>
      <c r="H169" s="2"/>
      <c r="I169" s="2"/>
      <c r="J169" s="2"/>
    </row>
    <row r="170" spans="1:10" ht="15">
      <c r="A170" s="3"/>
      <c r="B170" s="18"/>
      <c r="C170" s="2"/>
      <c r="D170" s="2"/>
      <c r="E170" s="9"/>
      <c r="F170" s="10"/>
      <c r="G170" s="53"/>
      <c r="H170" s="2"/>
      <c r="I170" s="2"/>
      <c r="J170" s="2"/>
    </row>
    <row r="171" spans="1:10" ht="15">
      <c r="A171" s="3"/>
      <c r="B171" s="18"/>
      <c r="C171" s="2"/>
      <c r="D171" s="2"/>
      <c r="E171" s="9"/>
      <c r="F171" s="10"/>
      <c r="G171" s="53"/>
      <c r="H171" s="2"/>
      <c r="I171" s="2"/>
      <c r="J171" s="2"/>
    </row>
    <row r="172" spans="1:10" ht="15">
      <c r="A172" s="3"/>
      <c r="B172" s="18"/>
      <c r="C172" s="2"/>
      <c r="D172" s="2"/>
      <c r="E172" s="9"/>
      <c r="F172" s="10"/>
      <c r="G172" s="53"/>
      <c r="H172" s="2"/>
      <c r="I172" s="2"/>
      <c r="J172" s="2"/>
    </row>
    <row r="173" spans="1:10" ht="15">
      <c r="A173" s="3"/>
      <c r="B173" s="18"/>
      <c r="C173" s="2"/>
      <c r="D173" s="2"/>
      <c r="E173" s="9"/>
      <c r="F173" s="10"/>
      <c r="G173" s="53"/>
      <c r="H173" s="2"/>
      <c r="I173" s="2"/>
      <c r="J173" s="2"/>
    </row>
    <row r="174" spans="1:10" ht="15">
      <c r="A174" s="3"/>
      <c r="B174" s="18"/>
      <c r="C174" s="2"/>
      <c r="D174" s="2"/>
      <c r="E174" s="9"/>
      <c r="F174" s="10"/>
      <c r="G174" s="53"/>
      <c r="H174" s="2"/>
      <c r="I174" s="2"/>
      <c r="J174" s="2"/>
    </row>
    <row r="175" spans="1:10" ht="15">
      <c r="A175" s="3"/>
      <c r="B175" s="18"/>
      <c r="C175" s="2"/>
      <c r="D175" s="2"/>
      <c r="E175" s="9"/>
      <c r="F175" s="10"/>
      <c r="G175" s="53"/>
      <c r="H175" s="2"/>
      <c r="I175" s="2"/>
      <c r="J175" s="2"/>
    </row>
    <row r="176" spans="1:10" ht="15">
      <c r="A176" s="3"/>
      <c r="B176" s="18"/>
      <c r="C176" s="2"/>
      <c r="D176" s="2"/>
      <c r="E176" s="9"/>
      <c r="F176" s="10"/>
      <c r="G176" s="53"/>
      <c r="H176" s="2"/>
      <c r="I176" s="2"/>
      <c r="J176" s="2"/>
    </row>
    <row r="177" spans="1:10" ht="15">
      <c r="A177" s="3"/>
      <c r="B177" s="18"/>
      <c r="C177" s="2"/>
      <c r="D177" s="2"/>
      <c r="E177" s="9"/>
      <c r="F177" s="10"/>
      <c r="G177" s="53"/>
      <c r="H177" s="2"/>
      <c r="I177" s="2"/>
      <c r="J177" s="2"/>
    </row>
    <row r="178" spans="1:10" ht="15">
      <c r="A178" s="3"/>
      <c r="B178" s="18"/>
      <c r="C178" s="2"/>
      <c r="D178" s="2"/>
      <c r="E178" s="9"/>
      <c r="F178" s="10"/>
      <c r="G178" s="53"/>
      <c r="H178" s="2"/>
      <c r="I178" s="2"/>
      <c r="J178" s="2"/>
    </row>
    <row r="179" spans="1:10" ht="15">
      <c r="A179" s="3"/>
      <c r="B179" s="18"/>
      <c r="C179" s="2"/>
      <c r="D179" s="2"/>
      <c r="E179" s="9"/>
      <c r="F179" s="10"/>
      <c r="G179" s="53"/>
      <c r="H179" s="2"/>
      <c r="I179" s="2"/>
      <c r="J179" s="2"/>
    </row>
    <row r="180" spans="1:10" ht="15">
      <c r="A180" s="3"/>
      <c r="B180" s="18"/>
      <c r="C180" s="2"/>
      <c r="D180" s="2"/>
      <c r="E180" s="9"/>
      <c r="F180" s="10"/>
      <c r="G180" s="53"/>
      <c r="H180" s="2"/>
      <c r="I180" s="2"/>
      <c r="J180" s="2"/>
    </row>
    <row r="181" spans="1:10" ht="15">
      <c r="A181" s="3"/>
      <c r="B181" s="18"/>
      <c r="C181" s="2"/>
      <c r="D181" s="2"/>
      <c r="E181" s="9"/>
      <c r="F181" s="10"/>
      <c r="G181" s="53"/>
      <c r="H181" s="2"/>
      <c r="I181" s="2"/>
      <c r="J181" s="2"/>
    </row>
    <row r="182" spans="1:10" ht="15">
      <c r="A182" s="3"/>
      <c r="B182" s="18"/>
      <c r="C182" s="2"/>
      <c r="D182" s="2"/>
      <c r="E182" s="9"/>
      <c r="F182" s="10"/>
      <c r="G182" s="53"/>
      <c r="H182" s="2"/>
      <c r="I182" s="2"/>
      <c r="J182" s="2"/>
    </row>
    <row r="183" spans="1:10" ht="15">
      <c r="A183" s="3"/>
      <c r="B183" s="18"/>
      <c r="C183" s="2"/>
      <c r="D183" s="2"/>
      <c r="E183" s="9"/>
      <c r="F183" s="10"/>
      <c r="G183" s="53"/>
      <c r="H183" s="2"/>
      <c r="I183" s="2"/>
      <c r="J183" s="2"/>
    </row>
    <row r="184" spans="1:10" ht="15">
      <c r="A184" s="3"/>
      <c r="B184" s="18"/>
      <c r="C184" s="2"/>
      <c r="D184" s="2"/>
      <c r="E184" s="9"/>
      <c r="F184" s="10"/>
      <c r="G184" s="53"/>
      <c r="H184" s="2"/>
      <c r="I184" s="2"/>
      <c r="J184" s="2"/>
    </row>
    <row r="185" spans="1:10" ht="15">
      <c r="A185" s="3"/>
      <c r="B185" s="18"/>
      <c r="C185" s="2"/>
      <c r="D185" s="2"/>
      <c r="E185" s="9"/>
      <c r="F185" s="10"/>
      <c r="G185" s="53"/>
      <c r="H185" s="2"/>
      <c r="I185" s="2"/>
      <c r="J185" s="2"/>
    </row>
    <row r="186" spans="1:10" ht="15">
      <c r="A186" s="3"/>
      <c r="B186" s="18"/>
      <c r="C186" s="2"/>
      <c r="D186" s="2"/>
      <c r="E186" s="9"/>
      <c r="F186" s="10"/>
      <c r="G186" s="53"/>
      <c r="H186" s="2"/>
      <c r="I186" s="2"/>
      <c r="J186" s="2"/>
    </row>
    <row r="187" spans="1:10" ht="15">
      <c r="A187" s="3"/>
      <c r="B187" s="18"/>
      <c r="C187" s="2"/>
      <c r="D187" s="2"/>
      <c r="E187" s="9"/>
      <c r="F187" s="10"/>
      <c r="G187" s="53"/>
      <c r="H187" s="2"/>
      <c r="I187" s="2"/>
      <c r="J187" s="2"/>
    </row>
    <row r="188" spans="1:10" ht="15">
      <c r="A188" s="3"/>
      <c r="B188" s="18"/>
      <c r="C188" s="2"/>
      <c r="D188" s="2"/>
      <c r="E188" s="9"/>
      <c r="F188" s="10"/>
      <c r="G188" s="53"/>
      <c r="H188" s="2"/>
      <c r="I188" s="2"/>
      <c r="J188" s="2"/>
    </row>
    <row r="189" spans="1:10" ht="15">
      <c r="A189" s="3"/>
      <c r="B189" s="18"/>
      <c r="C189" s="2"/>
      <c r="D189" s="2"/>
      <c r="E189" s="9"/>
      <c r="F189" s="10"/>
      <c r="G189" s="53"/>
      <c r="H189" s="2"/>
      <c r="I189" s="2"/>
      <c r="J189" s="2"/>
    </row>
    <row r="190" spans="1:10" ht="15">
      <c r="A190" s="3"/>
      <c r="B190" s="18"/>
      <c r="C190" s="2"/>
      <c r="D190" s="2"/>
      <c r="E190" s="9"/>
      <c r="F190" s="10"/>
      <c r="G190" s="53"/>
      <c r="H190" s="2"/>
      <c r="I190" s="2"/>
      <c r="J190" s="2"/>
    </row>
    <row r="191" spans="1:10" ht="15">
      <c r="A191" s="3"/>
      <c r="B191" s="18"/>
      <c r="C191" s="2"/>
      <c r="D191" s="2"/>
      <c r="E191" s="9"/>
      <c r="F191" s="10"/>
      <c r="G191" s="53"/>
      <c r="H191" s="2"/>
      <c r="I191" s="2"/>
      <c r="J191" s="2"/>
    </row>
    <row r="192" spans="1:10" ht="15">
      <c r="A192" s="3"/>
      <c r="B192" s="18"/>
      <c r="C192" s="2"/>
      <c r="D192" s="2"/>
      <c r="E192" s="9"/>
      <c r="F192" s="10"/>
      <c r="G192" s="53"/>
      <c r="H192" s="2"/>
      <c r="I192" s="2"/>
      <c r="J192" s="2"/>
    </row>
    <row r="193" spans="1:10" ht="15">
      <c r="A193" s="3"/>
      <c r="B193" s="18"/>
      <c r="C193" s="2"/>
      <c r="D193" s="2"/>
      <c r="E193" s="9"/>
      <c r="F193" s="10"/>
      <c r="G193" s="53"/>
      <c r="H193" s="2"/>
      <c r="I193" s="2"/>
      <c r="J193" s="2"/>
    </row>
    <row r="194" spans="1:10" ht="15">
      <c r="A194" s="3"/>
      <c r="B194" s="18"/>
      <c r="C194" s="2"/>
      <c r="D194" s="2"/>
      <c r="E194" s="9"/>
      <c r="F194" s="10"/>
      <c r="G194" s="53"/>
      <c r="H194" s="2"/>
      <c r="I194" s="2"/>
      <c r="J194" s="2"/>
    </row>
    <row r="195" spans="1:10" ht="15">
      <c r="A195" s="3"/>
      <c r="B195" s="18"/>
      <c r="C195" s="2"/>
      <c r="D195" s="2"/>
      <c r="E195" s="9"/>
      <c r="F195" s="10"/>
      <c r="G195" s="53"/>
      <c r="H195" s="2"/>
      <c r="I195" s="2"/>
      <c r="J195" s="2"/>
    </row>
    <row r="196" spans="1:10" ht="15">
      <c r="A196" s="3"/>
      <c r="B196" s="18"/>
      <c r="C196" s="2"/>
      <c r="D196" s="2"/>
      <c r="E196" s="9"/>
      <c r="F196" s="10"/>
      <c r="G196" s="53"/>
      <c r="H196" s="2"/>
      <c r="I196" s="2"/>
      <c r="J196" s="2"/>
    </row>
    <row r="197" spans="1:10" ht="15">
      <c r="A197" s="3"/>
      <c r="B197" s="18"/>
      <c r="C197" s="2"/>
      <c r="D197" s="2"/>
      <c r="E197" s="9"/>
      <c r="F197" s="10"/>
      <c r="G197" s="53"/>
      <c r="H197" s="2"/>
      <c r="I197" s="2"/>
      <c r="J197" s="2"/>
    </row>
    <row r="198" spans="1:10" ht="15">
      <c r="A198" s="3"/>
      <c r="B198" s="18"/>
      <c r="C198" s="2"/>
      <c r="D198" s="2"/>
      <c r="E198" s="9"/>
      <c r="F198" s="10"/>
      <c r="G198" s="53"/>
      <c r="H198" s="2"/>
      <c r="I198" s="2"/>
      <c r="J198" s="2"/>
    </row>
    <row r="199" spans="1:10" ht="15">
      <c r="A199" s="3"/>
      <c r="B199" s="18"/>
      <c r="C199" s="2"/>
      <c r="D199" s="2"/>
      <c r="E199" s="9"/>
      <c r="F199" s="10"/>
      <c r="G199" s="53"/>
      <c r="H199" s="2"/>
      <c r="I199" s="2"/>
      <c r="J199" s="2"/>
    </row>
    <row r="200" spans="1:10" ht="15">
      <c r="A200" s="3"/>
      <c r="B200" s="18"/>
      <c r="C200" s="2"/>
      <c r="D200" s="2"/>
      <c r="E200" s="9"/>
      <c r="F200" s="10"/>
      <c r="G200" s="53"/>
      <c r="H200" s="2"/>
      <c r="I200" s="2"/>
      <c r="J200" s="2"/>
    </row>
    <row r="201" spans="1:10" ht="15">
      <c r="A201" s="3"/>
      <c r="B201" s="18"/>
      <c r="C201" s="2"/>
      <c r="D201" s="2"/>
      <c r="E201" s="9"/>
      <c r="F201" s="10"/>
      <c r="G201" s="53"/>
      <c r="H201" s="2"/>
      <c r="I201" s="2"/>
      <c r="J201" s="2"/>
    </row>
    <row r="202" spans="1:10" ht="15">
      <c r="A202" s="3"/>
      <c r="B202" s="18"/>
      <c r="C202" s="2"/>
      <c r="D202" s="2"/>
      <c r="E202" s="9"/>
      <c r="F202" s="10"/>
      <c r="G202" s="53"/>
      <c r="H202" s="2"/>
      <c r="I202" s="2"/>
      <c r="J202" s="2"/>
    </row>
    <row r="203" spans="1:10" ht="15">
      <c r="A203" s="3"/>
      <c r="B203" s="18"/>
      <c r="C203" s="2"/>
      <c r="D203" s="2"/>
      <c r="E203" s="9"/>
      <c r="F203" s="10"/>
      <c r="G203" s="53"/>
      <c r="H203" s="2"/>
      <c r="I203" s="2"/>
      <c r="J203" s="2"/>
    </row>
    <row r="204" spans="1:10" ht="15">
      <c r="A204" s="3"/>
      <c r="B204" s="18"/>
      <c r="C204" s="2"/>
      <c r="D204" s="2"/>
      <c r="E204" s="9"/>
      <c r="F204" s="10"/>
      <c r="G204" s="53"/>
      <c r="H204" s="2"/>
      <c r="I204" s="2"/>
      <c r="J204" s="2"/>
    </row>
    <row r="205" spans="1:10" ht="15">
      <c r="A205" s="3"/>
      <c r="B205" s="18"/>
      <c r="C205" s="2"/>
      <c r="D205" s="2"/>
      <c r="E205" s="9"/>
      <c r="F205" s="10"/>
      <c r="G205" s="53"/>
      <c r="H205" s="2"/>
      <c r="I205" s="2"/>
      <c r="J205" s="2"/>
    </row>
    <row r="206" spans="1:10" ht="15">
      <c r="A206" s="3"/>
      <c r="B206" s="18"/>
      <c r="C206" s="2"/>
      <c r="D206" s="2"/>
      <c r="E206" s="9"/>
      <c r="F206" s="10"/>
      <c r="G206" s="53"/>
      <c r="H206" s="2"/>
      <c r="I206" s="2"/>
      <c r="J206" s="2"/>
    </row>
    <row r="207" spans="1:10" ht="15">
      <c r="A207" s="3"/>
      <c r="B207" s="18"/>
      <c r="C207" s="2"/>
      <c r="D207" s="2"/>
      <c r="E207" s="9"/>
      <c r="F207" s="10"/>
      <c r="G207" s="53"/>
      <c r="H207" s="2"/>
      <c r="I207" s="2"/>
      <c r="J207" s="2"/>
    </row>
    <row r="208" spans="1:10" ht="15">
      <c r="A208" s="3"/>
      <c r="B208" s="18"/>
      <c r="C208" s="2"/>
      <c r="D208" s="2"/>
      <c r="E208" s="9"/>
      <c r="F208" s="10"/>
      <c r="G208" s="53"/>
      <c r="H208" s="2"/>
      <c r="I208" s="2"/>
      <c r="J208" s="2"/>
    </row>
    <row r="209" spans="1:10" ht="15">
      <c r="A209" s="3"/>
      <c r="B209" s="18"/>
      <c r="C209" s="2"/>
      <c r="D209" s="2"/>
      <c r="E209" s="9"/>
      <c r="F209" s="10"/>
      <c r="G209" s="53"/>
      <c r="H209" s="2"/>
      <c r="I209" s="2"/>
      <c r="J209" s="2"/>
    </row>
    <row r="210" spans="1:10" ht="15">
      <c r="A210" s="3"/>
      <c r="B210" s="18"/>
      <c r="C210" s="2"/>
      <c r="D210" s="2"/>
      <c r="E210" s="9"/>
      <c r="F210" s="10"/>
      <c r="G210" s="53"/>
      <c r="H210" s="2"/>
      <c r="I210" s="2"/>
      <c r="J210" s="2"/>
    </row>
    <row r="211" spans="1:10" ht="15">
      <c r="A211" s="3"/>
      <c r="B211" s="18"/>
      <c r="C211" s="2"/>
      <c r="D211" s="2"/>
      <c r="E211" s="9"/>
      <c r="F211" s="10"/>
      <c r="G211" s="53"/>
      <c r="H211" s="2"/>
      <c r="I211" s="2"/>
      <c r="J211" s="2"/>
    </row>
    <row r="212" spans="1:10" ht="15">
      <c r="A212" s="3"/>
      <c r="B212" s="18"/>
      <c r="C212" s="2"/>
      <c r="D212" s="2"/>
      <c r="E212" s="9"/>
      <c r="F212" s="10"/>
      <c r="G212" s="53"/>
      <c r="H212" s="2"/>
      <c r="I212" s="2"/>
      <c r="J212" s="2"/>
    </row>
    <row r="213" spans="1:10" ht="15">
      <c r="A213" s="3"/>
      <c r="B213" s="18"/>
      <c r="C213" s="2"/>
      <c r="D213" s="2"/>
      <c r="E213" s="9"/>
      <c r="F213" s="10"/>
      <c r="G213" s="53"/>
      <c r="H213" s="2"/>
      <c r="I213" s="2"/>
      <c r="J213" s="2"/>
    </row>
    <row r="214" spans="1:10" ht="15">
      <c r="A214" s="3"/>
      <c r="B214" s="18"/>
      <c r="C214" s="2"/>
      <c r="D214" s="2"/>
      <c r="E214" s="9"/>
      <c r="F214" s="10"/>
      <c r="G214" s="53"/>
      <c r="H214" s="2"/>
      <c r="I214" s="2"/>
      <c r="J214" s="2"/>
    </row>
    <row r="215" spans="1:10" ht="15">
      <c r="A215" s="3"/>
      <c r="B215" s="18"/>
      <c r="C215" s="2"/>
      <c r="D215" s="2"/>
      <c r="E215" s="9"/>
      <c r="F215" s="10"/>
      <c r="G215" s="53"/>
      <c r="H215" s="2"/>
      <c r="I215" s="2"/>
      <c r="J215" s="2"/>
    </row>
    <row r="216" spans="1:10" ht="15">
      <c r="A216" s="3"/>
      <c r="B216" s="18"/>
      <c r="C216" s="2"/>
      <c r="D216" s="2"/>
      <c r="E216" s="9"/>
      <c r="F216" s="10"/>
      <c r="G216" s="53"/>
      <c r="H216" s="2"/>
      <c r="I216" s="2"/>
      <c r="J216" s="2"/>
    </row>
    <row r="217" spans="1:10" ht="15">
      <c r="A217" s="3"/>
      <c r="B217" s="18"/>
      <c r="C217" s="2"/>
      <c r="D217" s="2"/>
      <c r="E217" s="9"/>
      <c r="F217" s="10"/>
      <c r="G217" s="53"/>
      <c r="H217" s="2"/>
      <c r="I217" s="2"/>
      <c r="J217" s="2"/>
    </row>
    <row r="218" spans="1:10" ht="15">
      <c r="A218" s="3"/>
      <c r="B218" s="18"/>
      <c r="C218" s="2"/>
      <c r="D218" s="2"/>
      <c r="E218" s="9"/>
      <c r="F218" s="10"/>
      <c r="G218" s="53"/>
      <c r="H218" s="2"/>
      <c r="I218" s="2"/>
      <c r="J218" s="2"/>
    </row>
    <row r="219" spans="1:10" ht="15">
      <c r="A219" s="3"/>
      <c r="B219" s="18"/>
      <c r="C219" s="2"/>
      <c r="D219" s="2"/>
      <c r="E219" s="9"/>
      <c r="F219" s="10"/>
      <c r="G219" s="53"/>
      <c r="H219" s="2"/>
      <c r="I219" s="2"/>
      <c r="J219" s="2"/>
    </row>
    <row r="220" spans="1:10" ht="15">
      <c r="A220" s="3"/>
      <c r="B220" s="18"/>
      <c r="C220" s="2"/>
      <c r="D220" s="2"/>
      <c r="E220" s="9"/>
      <c r="F220" s="10"/>
      <c r="G220" s="53"/>
      <c r="H220" s="2"/>
      <c r="I220" s="2"/>
      <c r="J220" s="2"/>
    </row>
    <row r="221" spans="1:10" ht="15">
      <c r="A221" s="3"/>
      <c r="B221" s="18"/>
      <c r="C221" s="2"/>
      <c r="D221" s="2"/>
      <c r="E221" s="9"/>
      <c r="F221" s="10"/>
      <c r="G221" s="53"/>
      <c r="H221" s="2"/>
      <c r="I221" s="2"/>
      <c r="J221" s="2"/>
    </row>
    <row r="222" ht="15">
      <c r="B222" s="6"/>
    </row>
    <row r="223" ht="15">
      <c r="B223" s="6"/>
    </row>
    <row r="224" ht="15">
      <c r="B224" s="6"/>
    </row>
    <row r="225" ht="15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6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6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  <row r="397" ht="15">
      <c r="B397" s="6"/>
    </row>
    <row r="398" ht="15">
      <c r="B398" s="6"/>
    </row>
    <row r="399" ht="15">
      <c r="B399" s="6"/>
    </row>
    <row r="400" ht="15">
      <c r="B400" s="6"/>
    </row>
    <row r="401" ht="15">
      <c r="B401" s="6"/>
    </row>
    <row r="402" ht="15">
      <c r="B402" s="6"/>
    </row>
    <row r="403" ht="15">
      <c r="B403" s="6"/>
    </row>
    <row r="404" ht="15">
      <c r="B404" s="6"/>
    </row>
    <row r="405" ht="15">
      <c r="B405" s="6"/>
    </row>
    <row r="406" ht="15">
      <c r="B406" s="6"/>
    </row>
    <row r="407" ht="15">
      <c r="B407" s="6"/>
    </row>
    <row r="408" ht="15">
      <c r="B408" s="6"/>
    </row>
    <row r="409" ht="15">
      <c r="B409" s="6"/>
    </row>
    <row r="410" ht="15">
      <c r="B410" s="6"/>
    </row>
    <row r="411" ht="15">
      <c r="B411" s="6"/>
    </row>
    <row r="412" ht="15">
      <c r="B412" s="6"/>
    </row>
    <row r="413" ht="15">
      <c r="B413" s="6"/>
    </row>
    <row r="414" ht="15">
      <c r="B414" s="6"/>
    </row>
    <row r="415" ht="15">
      <c r="B415" s="6"/>
    </row>
    <row r="416" ht="15">
      <c r="B416" s="6"/>
    </row>
    <row r="417" ht="15">
      <c r="B417" s="6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  <row r="424" ht="15">
      <c r="B424" s="6"/>
    </row>
    <row r="425" ht="15">
      <c r="B425" s="6"/>
    </row>
    <row r="426" ht="15">
      <c r="B426" s="6"/>
    </row>
    <row r="427" ht="15">
      <c r="B427" s="6"/>
    </row>
    <row r="428" ht="15">
      <c r="B428" s="6"/>
    </row>
    <row r="429" ht="15">
      <c r="B429" s="6"/>
    </row>
    <row r="430" ht="15">
      <c r="B430" s="6"/>
    </row>
    <row r="431" ht="15">
      <c r="B431" s="6"/>
    </row>
    <row r="432" ht="15">
      <c r="B432" s="6"/>
    </row>
    <row r="433" ht="15">
      <c r="B433" s="6"/>
    </row>
    <row r="434" ht="15">
      <c r="B434" s="6"/>
    </row>
    <row r="435" ht="15">
      <c r="B435" s="6"/>
    </row>
    <row r="436" ht="15">
      <c r="B436" s="6"/>
    </row>
    <row r="437" ht="15">
      <c r="B437" s="6"/>
    </row>
    <row r="438" ht="15">
      <c r="B438" s="6"/>
    </row>
    <row r="439" ht="15">
      <c r="B439" s="6"/>
    </row>
    <row r="440" ht="15">
      <c r="B440" s="6"/>
    </row>
    <row r="441" ht="15">
      <c r="B441" s="6"/>
    </row>
    <row r="442" ht="15">
      <c r="B442" s="6"/>
    </row>
    <row r="443" ht="15">
      <c r="B443" s="6"/>
    </row>
    <row r="444" ht="15">
      <c r="B444" s="6"/>
    </row>
    <row r="445" ht="15">
      <c r="B445" s="6"/>
    </row>
    <row r="446" ht="15">
      <c r="B446" s="6"/>
    </row>
    <row r="447" ht="15">
      <c r="B447" s="6"/>
    </row>
    <row r="448" ht="15">
      <c r="B448" s="6"/>
    </row>
    <row r="449" ht="15">
      <c r="B449" s="6"/>
    </row>
    <row r="450" ht="15">
      <c r="B450" s="6"/>
    </row>
    <row r="451" ht="15">
      <c r="B451" s="6"/>
    </row>
    <row r="452" ht="15">
      <c r="B452" s="6"/>
    </row>
    <row r="453" ht="15">
      <c r="B453" s="6"/>
    </row>
    <row r="454" ht="15">
      <c r="B454" s="6"/>
    </row>
    <row r="455" ht="15">
      <c r="B455" s="6"/>
    </row>
    <row r="456" ht="15">
      <c r="B456" s="6"/>
    </row>
    <row r="457" ht="15">
      <c r="B457" s="6"/>
    </row>
    <row r="458" ht="15">
      <c r="B458" s="6"/>
    </row>
    <row r="459" ht="15">
      <c r="B459" s="6"/>
    </row>
    <row r="460" ht="15">
      <c r="B460" s="6"/>
    </row>
    <row r="461" ht="15">
      <c r="B461" s="6"/>
    </row>
    <row r="462" ht="15">
      <c r="B462" s="6"/>
    </row>
    <row r="463" ht="15">
      <c r="B463" s="6"/>
    </row>
    <row r="464" ht="15">
      <c r="B464" s="6"/>
    </row>
    <row r="465" ht="15">
      <c r="B465" s="6"/>
    </row>
    <row r="466" ht="15">
      <c r="B466" s="6"/>
    </row>
    <row r="467" ht="15">
      <c r="B467" s="6"/>
    </row>
    <row r="468" ht="15">
      <c r="B468" s="6"/>
    </row>
    <row r="469" ht="15">
      <c r="B469" s="6"/>
    </row>
    <row r="470" ht="15">
      <c r="B470" s="6"/>
    </row>
    <row r="471" ht="15">
      <c r="B471" s="6"/>
    </row>
    <row r="472" ht="15">
      <c r="B472" s="6"/>
    </row>
    <row r="473" ht="15">
      <c r="B473" s="6"/>
    </row>
    <row r="474" ht="15">
      <c r="B474" s="6"/>
    </row>
    <row r="475" ht="15">
      <c r="B475" s="6"/>
    </row>
    <row r="476" ht="15">
      <c r="B476" s="6"/>
    </row>
    <row r="477" ht="15">
      <c r="B477" s="6"/>
    </row>
    <row r="478" ht="15">
      <c r="B478" s="6"/>
    </row>
  </sheetData>
  <sheetProtection password="E212" sheet="1" objects="1" scenarios="1"/>
  <mergeCells count="4">
    <mergeCell ref="C3:D3"/>
    <mergeCell ref="A1:G1"/>
    <mergeCell ref="A2:B2"/>
    <mergeCell ref="C2:G2"/>
  </mergeCells>
  <printOptions/>
  <pageMargins left="0.66" right="0.24" top="0.24" bottom="0.26" header="0.2" footer="0.17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3"/>
  <sheetViews>
    <sheetView workbookViewId="0" topLeftCell="A10">
      <selection activeCell="L3" sqref="L3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4.8515625" style="0" bestFit="1" customWidth="1"/>
    <col min="4" max="4" width="11.8515625" style="0" bestFit="1" customWidth="1"/>
    <col min="5" max="5" width="6.7109375" style="7" customWidth="1"/>
    <col min="6" max="6" width="25.140625" style="11" bestFit="1" customWidth="1"/>
    <col min="7" max="7" width="12.57421875" style="13" customWidth="1"/>
    <col min="8" max="8" width="0" style="0" hidden="1" customWidth="1"/>
    <col min="9" max="9" width="7.7109375" style="0" bestFit="1" customWidth="1"/>
    <col min="10" max="10" width="11.57421875" style="0" hidden="1" customWidth="1"/>
  </cols>
  <sheetData>
    <row r="1" spans="1:11" s="64" customFormat="1" ht="35.25" customHeight="1">
      <c r="A1" s="97" t="s">
        <v>83</v>
      </c>
      <c r="B1" s="97"/>
      <c r="C1" s="97"/>
      <c r="D1" s="97"/>
      <c r="E1" s="97"/>
      <c r="F1" s="97"/>
      <c r="G1" s="97"/>
      <c r="H1" s="98"/>
      <c r="I1" s="98"/>
      <c r="J1" s="98"/>
      <c r="K1" s="98"/>
    </row>
    <row r="2" spans="1:11" s="25" customFormat="1" ht="35.25" customHeight="1">
      <c r="A2" s="99" t="s">
        <v>8</v>
      </c>
      <c r="B2" s="99"/>
      <c r="C2" s="99" t="s">
        <v>160</v>
      </c>
      <c r="D2" s="99"/>
      <c r="E2" s="99"/>
      <c r="F2" s="99"/>
      <c r="G2" s="99"/>
      <c r="H2" s="29"/>
      <c r="I2" s="29"/>
      <c r="J2" s="29"/>
      <c r="K2" s="29"/>
    </row>
    <row r="3" spans="1:11" s="25" customFormat="1" ht="15">
      <c r="A3" s="28"/>
      <c r="B3" s="28"/>
      <c r="C3" s="88"/>
      <c r="D3" s="88"/>
      <c r="E3" s="31"/>
      <c r="F3" s="35"/>
      <c r="G3" s="65"/>
      <c r="H3" s="29"/>
      <c r="I3" s="29"/>
      <c r="J3" s="29"/>
      <c r="K3" s="29"/>
    </row>
    <row r="4" spans="1:11" s="25" customFormat="1" ht="34.5" customHeight="1" thickBot="1">
      <c r="A4" s="96" t="s">
        <v>5</v>
      </c>
      <c r="B4" s="96" t="s">
        <v>0</v>
      </c>
      <c r="C4" s="96" t="s">
        <v>1</v>
      </c>
      <c r="D4" s="96" t="s">
        <v>2</v>
      </c>
      <c r="E4" s="96" t="s">
        <v>26</v>
      </c>
      <c r="F4" s="96" t="s">
        <v>3</v>
      </c>
      <c r="G4" s="96" t="s">
        <v>4</v>
      </c>
      <c r="H4" s="96" t="s">
        <v>27</v>
      </c>
      <c r="I4" s="96" t="s">
        <v>28</v>
      </c>
      <c r="J4" s="28"/>
      <c r="K4" s="29"/>
    </row>
    <row r="5" spans="1:12" s="2" customFormat="1" ht="19.5" customHeight="1">
      <c r="A5" s="100">
        <v>1</v>
      </c>
      <c r="B5" s="62">
        <v>446</v>
      </c>
      <c r="C5" s="53" t="s">
        <v>78</v>
      </c>
      <c r="D5" s="53" t="s">
        <v>79</v>
      </c>
      <c r="E5" s="72">
        <v>93</v>
      </c>
      <c r="F5" s="81" t="s">
        <v>44</v>
      </c>
      <c r="G5" s="71">
        <v>0.00199375</v>
      </c>
      <c r="H5" s="77" t="s">
        <v>30</v>
      </c>
      <c r="I5" s="31" t="str">
        <f aca="true" t="shared" si="0" ref="I5:I20">IF(J5&gt;29,H5&amp;J5,IF(J5&gt;19,H5&amp;"HK",IF(J5&lt;=1,H5&amp;"Sch.D",IF(J5=2,H5&amp;"Sch.C",IF(J5=3,H5&amp;"Sch.B",IF(J5=4,H5&amp;"Sch.A",IF(J5=5,H5&amp;"JB",IF(J5=6,H5&amp;"JA",))))))))</f>
        <v>MSch.A</v>
      </c>
      <c r="J5" s="28">
        <f aca="true" ca="1" t="shared" si="1" ref="J5:J20">IF((YEAR(NOW())-E5-1900)&gt;29,INT((YEAR(NOW())-E5-1900)/5)*5,IF((YEAR(NOW())-E5-1900)&gt;19,YEAR(NOW())-E5-1900,INT((YEAR(NOW())-E5-1900)/2-3)))</f>
        <v>4</v>
      </c>
      <c r="K5" s="61"/>
      <c r="L5" s="25"/>
    </row>
    <row r="6" spans="1:12" s="2" customFormat="1" ht="19.5" customHeight="1">
      <c r="A6" s="100">
        <v>2</v>
      </c>
      <c r="B6" s="62">
        <v>444</v>
      </c>
      <c r="C6" s="53" t="s">
        <v>72</v>
      </c>
      <c r="D6" s="53" t="s">
        <v>73</v>
      </c>
      <c r="E6" s="72">
        <v>93</v>
      </c>
      <c r="F6" s="53" t="s">
        <v>74</v>
      </c>
      <c r="G6" s="71">
        <v>0.0020119212962962964</v>
      </c>
      <c r="H6" s="77" t="s">
        <v>30</v>
      </c>
      <c r="I6" s="31" t="str">
        <f t="shared" si="0"/>
        <v>MSch.A</v>
      </c>
      <c r="J6" s="28">
        <f ca="1" t="shared" si="1"/>
        <v>4</v>
      </c>
      <c r="K6" s="61"/>
      <c r="L6" s="25"/>
    </row>
    <row r="7" spans="1:12" s="2" customFormat="1" ht="19.5" customHeight="1">
      <c r="A7" s="100">
        <v>3</v>
      </c>
      <c r="B7" s="62">
        <v>430</v>
      </c>
      <c r="C7" s="53" t="s">
        <v>48</v>
      </c>
      <c r="D7" s="53" t="s">
        <v>43</v>
      </c>
      <c r="E7" s="72">
        <v>93</v>
      </c>
      <c r="F7" s="53" t="s">
        <v>47</v>
      </c>
      <c r="G7" s="71">
        <v>0.0020159722222222224</v>
      </c>
      <c r="H7" s="77" t="s">
        <v>30</v>
      </c>
      <c r="I7" s="31" t="str">
        <f t="shared" si="0"/>
        <v>MSch.A</v>
      </c>
      <c r="J7" s="28">
        <f ca="1" t="shared" si="1"/>
        <v>4</v>
      </c>
      <c r="K7" s="61"/>
      <c r="L7" s="25"/>
    </row>
    <row r="8" spans="1:12" s="2" customFormat="1" ht="19.5" customHeight="1">
      <c r="A8" s="100">
        <v>4</v>
      </c>
      <c r="B8" s="62">
        <v>438</v>
      </c>
      <c r="C8" s="82" t="s">
        <v>40</v>
      </c>
      <c r="D8" s="82" t="s">
        <v>41</v>
      </c>
      <c r="E8" s="68">
        <v>92</v>
      </c>
      <c r="F8" s="81" t="s">
        <v>42</v>
      </c>
      <c r="G8" s="71">
        <v>0.002018634259259259</v>
      </c>
      <c r="H8" s="77" t="s">
        <v>30</v>
      </c>
      <c r="I8" s="31" t="str">
        <f t="shared" si="0"/>
        <v>MSch.A</v>
      </c>
      <c r="J8" s="28">
        <f ca="1" t="shared" si="1"/>
        <v>4</v>
      </c>
      <c r="K8" s="61"/>
      <c r="L8" s="25"/>
    </row>
    <row r="9" spans="1:12" s="2" customFormat="1" ht="19.5" customHeight="1">
      <c r="A9" s="100">
        <v>5</v>
      </c>
      <c r="B9" s="62">
        <v>448</v>
      </c>
      <c r="C9" s="53" t="s">
        <v>82</v>
      </c>
      <c r="D9" s="53" t="s">
        <v>81</v>
      </c>
      <c r="E9" s="72">
        <v>93</v>
      </c>
      <c r="F9" s="81" t="s">
        <v>44</v>
      </c>
      <c r="G9" s="71">
        <v>0.0020334490740740742</v>
      </c>
      <c r="H9" s="77" t="s">
        <v>30</v>
      </c>
      <c r="I9" s="31" t="str">
        <f t="shared" si="0"/>
        <v>MSch.A</v>
      </c>
      <c r="J9" s="28">
        <f ca="1" t="shared" si="1"/>
        <v>4</v>
      </c>
      <c r="K9" s="61"/>
      <c r="L9" s="25"/>
    </row>
    <row r="10" spans="1:12" s="2" customFormat="1" ht="19.5" customHeight="1">
      <c r="A10" s="100">
        <v>6</v>
      </c>
      <c r="B10" s="62">
        <v>447</v>
      </c>
      <c r="C10" s="53" t="s">
        <v>80</v>
      </c>
      <c r="D10" s="53" t="s">
        <v>81</v>
      </c>
      <c r="E10" s="72">
        <v>92</v>
      </c>
      <c r="F10" s="81" t="s">
        <v>44</v>
      </c>
      <c r="G10" s="71">
        <v>0.0020435185185185187</v>
      </c>
      <c r="H10" s="77" t="s">
        <v>30</v>
      </c>
      <c r="I10" s="31" t="str">
        <f t="shared" si="0"/>
        <v>MSch.A</v>
      </c>
      <c r="J10" s="28">
        <f ca="1" t="shared" si="1"/>
        <v>4</v>
      </c>
      <c r="K10" s="61"/>
      <c r="L10" s="25"/>
    </row>
    <row r="11" spans="1:12" s="2" customFormat="1" ht="19.5" customHeight="1">
      <c r="A11" s="100">
        <v>7</v>
      </c>
      <c r="B11" s="70">
        <v>495</v>
      </c>
      <c r="C11" s="65" t="s">
        <v>139</v>
      </c>
      <c r="D11" s="65" t="s">
        <v>12</v>
      </c>
      <c r="E11" s="77">
        <v>92</v>
      </c>
      <c r="F11" s="79" t="s">
        <v>142</v>
      </c>
      <c r="G11" s="71">
        <v>0.0020520833333333333</v>
      </c>
      <c r="H11" s="77" t="s">
        <v>30</v>
      </c>
      <c r="I11" s="31" t="str">
        <f t="shared" si="0"/>
        <v>MSch.A</v>
      </c>
      <c r="J11" s="28">
        <f ca="1" t="shared" si="1"/>
        <v>4</v>
      </c>
      <c r="K11" s="61"/>
      <c r="L11" s="25"/>
    </row>
    <row r="12" spans="1:12" s="2" customFormat="1" ht="19.5" customHeight="1">
      <c r="A12" s="100">
        <v>8</v>
      </c>
      <c r="B12" s="62">
        <v>439</v>
      </c>
      <c r="C12" s="82" t="s">
        <v>63</v>
      </c>
      <c r="D12" s="82" t="s">
        <v>39</v>
      </c>
      <c r="E12" s="68">
        <v>92</v>
      </c>
      <c r="F12" s="81" t="s">
        <v>42</v>
      </c>
      <c r="G12" s="71">
        <v>0.002099074074074074</v>
      </c>
      <c r="H12" s="77" t="s">
        <v>30</v>
      </c>
      <c r="I12" s="31" t="str">
        <f t="shared" si="0"/>
        <v>MSch.A</v>
      </c>
      <c r="J12" s="28">
        <f ca="1" t="shared" si="1"/>
        <v>4</v>
      </c>
      <c r="K12" s="61"/>
      <c r="L12" s="25"/>
    </row>
    <row r="13" spans="1:12" s="2" customFormat="1" ht="19.5" customHeight="1">
      <c r="A13" s="100">
        <v>9</v>
      </c>
      <c r="B13" s="62">
        <v>437</v>
      </c>
      <c r="C13" s="82" t="s">
        <v>60</v>
      </c>
      <c r="D13" s="82" t="s">
        <v>61</v>
      </c>
      <c r="E13" s="68">
        <v>92</v>
      </c>
      <c r="F13" s="81" t="s">
        <v>62</v>
      </c>
      <c r="G13" s="71">
        <v>0.0021324074074074075</v>
      </c>
      <c r="H13" s="77" t="s">
        <v>30</v>
      </c>
      <c r="I13" s="31" t="str">
        <f t="shared" si="0"/>
        <v>MSch.A</v>
      </c>
      <c r="J13" s="28">
        <f ca="1" t="shared" si="1"/>
        <v>4</v>
      </c>
      <c r="K13" s="61"/>
      <c r="L13" s="25"/>
    </row>
    <row r="14" spans="1:12" s="2" customFormat="1" ht="19.5" customHeight="1">
      <c r="A14" s="100">
        <v>10</v>
      </c>
      <c r="B14" s="62">
        <v>431</v>
      </c>
      <c r="C14" s="53" t="s">
        <v>49</v>
      </c>
      <c r="D14" s="53" t="s">
        <v>18</v>
      </c>
      <c r="E14" s="72">
        <v>92</v>
      </c>
      <c r="F14" s="53" t="s">
        <v>47</v>
      </c>
      <c r="G14" s="71">
        <v>0.0021555555555555555</v>
      </c>
      <c r="H14" s="77" t="s">
        <v>30</v>
      </c>
      <c r="I14" s="31" t="str">
        <f t="shared" si="0"/>
        <v>MSch.A</v>
      </c>
      <c r="J14" s="28">
        <f ca="1" t="shared" si="1"/>
        <v>4</v>
      </c>
      <c r="K14" s="61"/>
      <c r="L14" s="25"/>
    </row>
    <row r="15" spans="1:12" s="2" customFormat="1" ht="19.5" customHeight="1">
      <c r="A15" s="100">
        <v>11</v>
      </c>
      <c r="B15" s="62">
        <v>443</v>
      </c>
      <c r="C15" s="53" t="s">
        <v>70</v>
      </c>
      <c r="D15" s="53" t="s">
        <v>71</v>
      </c>
      <c r="E15" s="72">
        <v>92</v>
      </c>
      <c r="F15" s="81" t="s">
        <v>14</v>
      </c>
      <c r="G15" s="71">
        <v>0.0021947916666666665</v>
      </c>
      <c r="H15" s="77" t="s">
        <v>30</v>
      </c>
      <c r="I15" s="31" t="str">
        <f t="shared" si="0"/>
        <v>MSch.A</v>
      </c>
      <c r="J15" s="28">
        <f ca="1" t="shared" si="1"/>
        <v>4</v>
      </c>
      <c r="K15" s="61"/>
      <c r="L15" s="25"/>
    </row>
    <row r="16" spans="1:12" s="2" customFormat="1" ht="19.5" customHeight="1">
      <c r="A16" s="100">
        <v>12</v>
      </c>
      <c r="B16" s="62">
        <v>429</v>
      </c>
      <c r="C16" s="53" t="s">
        <v>45</v>
      </c>
      <c r="D16" s="53" t="s">
        <v>46</v>
      </c>
      <c r="E16" s="72">
        <v>93</v>
      </c>
      <c r="F16" s="80" t="s">
        <v>47</v>
      </c>
      <c r="G16" s="71">
        <v>0.002203935185185185</v>
      </c>
      <c r="H16" s="77" t="s">
        <v>30</v>
      </c>
      <c r="I16" s="31" t="str">
        <f t="shared" si="0"/>
        <v>MSch.A</v>
      </c>
      <c r="J16" s="28">
        <f ca="1" t="shared" si="1"/>
        <v>4</v>
      </c>
      <c r="K16" s="61"/>
      <c r="L16" s="25"/>
    </row>
    <row r="17" spans="1:12" s="2" customFormat="1" ht="19.5" customHeight="1">
      <c r="A17" s="100">
        <v>13</v>
      </c>
      <c r="B17" s="62">
        <v>441</v>
      </c>
      <c r="C17" s="82" t="s">
        <v>66</v>
      </c>
      <c r="D17" s="82" t="s">
        <v>67</v>
      </c>
      <c r="E17" s="68">
        <v>93</v>
      </c>
      <c r="F17" s="81" t="s">
        <v>42</v>
      </c>
      <c r="G17" s="71">
        <v>0.002203935185185185</v>
      </c>
      <c r="H17" s="77" t="s">
        <v>30</v>
      </c>
      <c r="I17" s="31" t="str">
        <f t="shared" si="0"/>
        <v>MSch.A</v>
      </c>
      <c r="J17" s="28">
        <f ca="1" t="shared" si="1"/>
        <v>4</v>
      </c>
      <c r="K17" s="61"/>
      <c r="L17" s="25"/>
    </row>
    <row r="18" spans="1:12" s="2" customFormat="1" ht="19.5" customHeight="1">
      <c r="A18" s="100">
        <v>14</v>
      </c>
      <c r="B18" s="62">
        <v>440</v>
      </c>
      <c r="C18" s="53" t="s">
        <v>64</v>
      </c>
      <c r="D18" s="53" t="s">
        <v>65</v>
      </c>
      <c r="E18" s="72">
        <v>92</v>
      </c>
      <c r="F18" s="81" t="s">
        <v>42</v>
      </c>
      <c r="G18" s="71">
        <v>0.0022170138888888886</v>
      </c>
      <c r="H18" s="77" t="s">
        <v>30</v>
      </c>
      <c r="I18" s="31" t="str">
        <f t="shared" si="0"/>
        <v>MSch.A</v>
      </c>
      <c r="J18" s="28">
        <f ca="1" t="shared" si="1"/>
        <v>4</v>
      </c>
      <c r="K18" s="61"/>
      <c r="L18" s="25"/>
    </row>
    <row r="19" spans="1:12" s="2" customFormat="1" ht="19.5" customHeight="1">
      <c r="A19" s="100">
        <v>15</v>
      </c>
      <c r="B19" s="62">
        <v>434</v>
      </c>
      <c r="C19" s="53" t="s">
        <v>55</v>
      </c>
      <c r="D19" s="53" t="s">
        <v>56</v>
      </c>
      <c r="E19" s="72">
        <v>93</v>
      </c>
      <c r="F19" s="53" t="s">
        <v>37</v>
      </c>
      <c r="G19" s="71">
        <v>0.0022209490740740744</v>
      </c>
      <c r="H19" s="77" t="s">
        <v>30</v>
      </c>
      <c r="I19" s="31" t="str">
        <f t="shared" si="0"/>
        <v>MSch.A</v>
      </c>
      <c r="J19" s="28">
        <f ca="1" t="shared" si="1"/>
        <v>4</v>
      </c>
      <c r="K19" s="61"/>
      <c r="L19" s="25"/>
    </row>
    <row r="20" spans="1:12" s="2" customFormat="1" ht="19.5" customHeight="1">
      <c r="A20" s="100">
        <v>16</v>
      </c>
      <c r="B20" s="62">
        <v>442</v>
      </c>
      <c r="C20" s="82" t="s">
        <v>68</v>
      </c>
      <c r="D20" s="82" t="s">
        <v>69</v>
      </c>
      <c r="E20" s="68">
        <v>93</v>
      </c>
      <c r="F20" s="81" t="s">
        <v>42</v>
      </c>
      <c r="G20" s="71">
        <v>0.0024598379629629627</v>
      </c>
      <c r="H20" s="77" t="s">
        <v>30</v>
      </c>
      <c r="I20" s="31" t="str">
        <f t="shared" si="0"/>
        <v>MSch.A</v>
      </c>
      <c r="J20" s="28">
        <f ca="1" t="shared" si="1"/>
        <v>4</v>
      </c>
      <c r="K20" s="61"/>
      <c r="L20" s="25"/>
    </row>
    <row r="21" spans="1:12" s="2" customFormat="1" ht="19.5" customHeight="1">
      <c r="A21" s="100"/>
      <c r="B21" s="62"/>
      <c r="C21" s="53"/>
      <c r="D21" s="53"/>
      <c r="E21" s="72"/>
      <c r="F21" s="53"/>
      <c r="G21" s="71"/>
      <c r="H21" s="77"/>
      <c r="I21" s="31"/>
      <c r="J21" s="28"/>
      <c r="K21" s="61"/>
      <c r="L21" s="25"/>
    </row>
    <row r="22" spans="1:12" s="2" customFormat="1" ht="19.5" customHeight="1">
      <c r="A22" s="100"/>
      <c r="B22" s="62"/>
      <c r="C22" s="53"/>
      <c r="D22" s="53"/>
      <c r="E22" s="72"/>
      <c r="F22" s="53"/>
      <c r="G22" s="71"/>
      <c r="H22" s="77"/>
      <c r="I22" s="31"/>
      <c r="J22" s="28"/>
      <c r="K22" s="61"/>
      <c r="L22" s="25"/>
    </row>
    <row r="23" spans="1:12" s="2" customFormat="1" ht="19.5" customHeight="1">
      <c r="A23" s="100"/>
      <c r="B23" s="62"/>
      <c r="C23" s="53"/>
      <c r="D23" s="53"/>
      <c r="E23" s="72"/>
      <c r="F23" s="53"/>
      <c r="G23" s="71"/>
      <c r="H23" s="77"/>
      <c r="I23" s="31"/>
      <c r="J23" s="28"/>
      <c r="K23" s="61"/>
      <c r="L23" s="25"/>
    </row>
    <row r="24" spans="1:12" s="2" customFormat="1" ht="19.5" customHeight="1">
      <c r="A24" s="100"/>
      <c r="B24" s="62"/>
      <c r="C24" s="53"/>
      <c r="D24" s="53"/>
      <c r="E24" s="68"/>
      <c r="F24" s="81"/>
      <c r="G24" s="71"/>
      <c r="H24" s="77"/>
      <c r="I24" s="31"/>
      <c r="J24" s="28"/>
      <c r="K24" s="61"/>
      <c r="L24" s="25"/>
    </row>
    <row r="25" spans="1:12" ht="19.5" customHeight="1">
      <c r="A25" s="100"/>
      <c r="B25" s="62"/>
      <c r="C25" s="82"/>
      <c r="D25" s="53"/>
      <c r="E25" s="72"/>
      <c r="F25" s="53"/>
      <c r="G25" s="71"/>
      <c r="H25" s="77"/>
      <c r="I25" s="31"/>
      <c r="J25" s="28"/>
      <c r="K25" s="61"/>
      <c r="L25" s="25"/>
    </row>
    <row r="26" spans="1:12" ht="19.5" customHeight="1">
      <c r="A26" s="100"/>
      <c r="B26" s="70"/>
      <c r="C26" s="65"/>
      <c r="D26" s="65"/>
      <c r="E26" s="77"/>
      <c r="F26" s="79"/>
      <c r="G26" s="84"/>
      <c r="H26" s="77"/>
      <c r="I26" s="31"/>
      <c r="J26" s="22"/>
      <c r="K26" s="24"/>
      <c r="L26" s="25"/>
    </row>
    <row r="27" spans="1:12" ht="19.5" customHeight="1">
      <c r="A27" s="28"/>
      <c r="B27" s="70"/>
      <c r="C27" s="65"/>
      <c r="D27" s="65"/>
      <c r="E27" s="77"/>
      <c r="F27" s="79"/>
      <c r="G27" s="84"/>
      <c r="H27" s="77"/>
      <c r="I27" s="31"/>
      <c r="J27" s="22"/>
      <c r="K27" s="24"/>
      <c r="L27" s="25"/>
    </row>
    <row r="28" spans="1:12" ht="19.5" customHeight="1">
      <c r="A28" s="28"/>
      <c r="B28" s="70"/>
      <c r="C28" s="65"/>
      <c r="D28" s="65"/>
      <c r="E28" s="77"/>
      <c r="F28" s="79"/>
      <c r="G28" s="84"/>
      <c r="H28" s="77"/>
      <c r="I28" s="31"/>
      <c r="J28" s="22"/>
      <c r="K28" s="24"/>
      <c r="L28" s="25"/>
    </row>
    <row r="29" spans="1:12" ht="19.5" customHeight="1">
      <c r="A29" s="28"/>
      <c r="B29" s="70"/>
      <c r="C29" s="65"/>
      <c r="D29" s="65"/>
      <c r="E29" s="77"/>
      <c r="F29" s="79"/>
      <c r="G29" s="65"/>
      <c r="H29" s="77"/>
      <c r="I29" s="31"/>
      <c r="J29" s="22"/>
      <c r="K29" s="24"/>
      <c r="L29" s="25"/>
    </row>
    <row r="30" spans="1:10" ht="19.5" customHeight="1">
      <c r="A30" s="28"/>
      <c r="B30" s="62"/>
      <c r="C30" s="56"/>
      <c r="D30" s="56"/>
      <c r="E30" s="54"/>
      <c r="F30" s="55"/>
      <c r="G30" s="63"/>
      <c r="H30" s="31"/>
      <c r="I30" s="28"/>
      <c r="J30" s="22"/>
    </row>
    <row r="31" spans="1:10" ht="19.5" customHeight="1">
      <c r="A31" s="28"/>
      <c r="B31" s="62"/>
      <c r="C31" s="56"/>
      <c r="D31" s="56"/>
      <c r="E31" s="54"/>
      <c r="F31" s="55"/>
      <c r="G31" s="63"/>
      <c r="H31" s="31"/>
      <c r="I31" s="28"/>
      <c r="J31" s="22"/>
    </row>
    <row r="32" spans="1:10" ht="19.5" customHeight="1">
      <c r="A32" s="28"/>
      <c r="B32" s="62"/>
      <c r="C32" s="5"/>
      <c r="D32" s="5"/>
      <c r="E32" s="50"/>
      <c r="F32" s="55"/>
      <c r="G32" s="63"/>
      <c r="H32" s="31"/>
      <c r="I32" s="28"/>
      <c r="J32" s="22"/>
    </row>
    <row r="33" spans="1:10" ht="19.5" customHeight="1">
      <c r="A33" s="28"/>
      <c r="B33" s="62"/>
      <c r="C33" s="56"/>
      <c r="D33" s="56"/>
      <c r="E33" s="54"/>
      <c r="F33" s="55"/>
      <c r="G33" s="63"/>
      <c r="H33" s="31"/>
      <c r="I33" s="28"/>
      <c r="J33" s="22"/>
    </row>
    <row r="34" spans="1:10" ht="19.5" customHeight="1">
      <c r="A34" s="28"/>
      <c r="B34" s="62"/>
      <c r="C34" s="56"/>
      <c r="D34" s="56"/>
      <c r="E34" s="54"/>
      <c r="F34" s="55"/>
      <c r="G34" s="63"/>
      <c r="H34" s="31"/>
      <c r="I34" s="28"/>
      <c r="J34" s="22"/>
    </row>
    <row r="35" spans="1:10" ht="19.5" customHeight="1">
      <c r="A35" s="28"/>
      <c r="B35" s="62"/>
      <c r="C35" s="56"/>
      <c r="D35" s="56"/>
      <c r="E35" s="54"/>
      <c r="F35" s="55"/>
      <c r="G35" s="63"/>
      <c r="H35" s="31"/>
      <c r="I35" s="28"/>
      <c r="J35" s="22"/>
    </row>
    <row r="36" spans="1:10" ht="19.5" customHeight="1">
      <c r="A36" s="28"/>
      <c r="B36" s="62"/>
      <c r="C36" s="5"/>
      <c r="D36" s="5"/>
      <c r="E36" s="54"/>
      <c r="F36" s="55"/>
      <c r="G36" s="63"/>
      <c r="H36" s="31"/>
      <c r="I36" s="28"/>
      <c r="J36" s="22"/>
    </row>
    <row r="37" spans="1:10" ht="19.5" customHeight="1">
      <c r="A37" s="28"/>
      <c r="B37" s="62"/>
      <c r="C37" s="5"/>
      <c r="D37" s="5"/>
      <c r="E37" s="50"/>
      <c r="F37" s="5"/>
      <c r="G37" s="63"/>
      <c r="H37" s="31"/>
      <c r="I37" s="28"/>
      <c r="J37" s="22"/>
    </row>
    <row r="38" spans="1:10" ht="19.5" customHeight="1">
      <c r="A38" s="28"/>
      <c r="B38" s="62"/>
      <c r="C38" s="5"/>
      <c r="D38" s="5"/>
      <c r="E38" s="50"/>
      <c r="F38" s="5"/>
      <c r="G38" s="63"/>
      <c r="H38" s="31"/>
      <c r="I38" s="28"/>
      <c r="J38" s="22"/>
    </row>
    <row r="39" spans="1:10" ht="19.5" customHeight="1">
      <c r="A39" s="28"/>
      <c r="B39" s="62"/>
      <c r="C39" s="5"/>
      <c r="D39" s="5"/>
      <c r="E39" s="50"/>
      <c r="F39" s="5"/>
      <c r="G39" s="63"/>
      <c r="H39" s="31"/>
      <c r="I39" s="28"/>
      <c r="J39" s="22"/>
    </row>
    <row r="40" spans="1:10" ht="19.5" customHeight="1">
      <c r="A40" s="28"/>
      <c r="B40" s="62"/>
      <c r="C40" s="5"/>
      <c r="D40" s="5"/>
      <c r="E40" s="50"/>
      <c r="F40" s="53"/>
      <c r="G40" s="63"/>
      <c r="H40" s="31"/>
      <c r="I40" s="28"/>
      <c r="J40" s="22"/>
    </row>
    <row r="41" spans="1:10" ht="19.5" customHeight="1">
      <c r="A41" s="28"/>
      <c r="B41" s="62"/>
      <c r="C41" s="5"/>
      <c r="D41" s="5"/>
      <c r="E41" s="50"/>
      <c r="F41" s="5"/>
      <c r="G41" s="63"/>
      <c r="H41" s="31"/>
      <c r="I41" s="28"/>
      <c r="J41" s="22"/>
    </row>
    <row r="42" spans="1:10" ht="19.5" customHeight="1">
      <c r="A42" s="28"/>
      <c r="B42" s="62"/>
      <c r="C42" s="5"/>
      <c r="D42" s="5"/>
      <c r="E42" s="50"/>
      <c r="F42" s="5"/>
      <c r="G42" s="63"/>
      <c r="H42" s="31"/>
      <c r="I42" s="28"/>
      <c r="J42" s="22"/>
    </row>
    <row r="43" spans="1:10" ht="19.5" customHeight="1">
      <c r="A43" s="28"/>
      <c r="B43" s="62"/>
      <c r="C43" s="5"/>
      <c r="D43" s="5"/>
      <c r="E43" s="50"/>
      <c r="F43" s="52"/>
      <c r="G43" s="63"/>
      <c r="H43" s="31"/>
      <c r="I43" s="28"/>
      <c r="J43" s="22"/>
    </row>
    <row r="44" spans="1:10" ht="19.5" customHeight="1">
      <c r="A44" s="28"/>
      <c r="B44" s="62"/>
      <c r="C44" s="5"/>
      <c r="D44" s="5"/>
      <c r="E44" s="50"/>
      <c r="F44" s="5"/>
      <c r="G44" s="63"/>
      <c r="H44" s="31"/>
      <c r="I44" s="28"/>
      <c r="J44" s="28"/>
    </row>
    <row r="45" spans="1:10" ht="19.5" customHeight="1">
      <c r="A45" s="70"/>
      <c r="B45" s="70"/>
      <c r="C45" s="70"/>
      <c r="D45" s="70"/>
      <c r="E45" s="70"/>
      <c r="F45" s="70"/>
      <c r="G45" s="70"/>
      <c r="H45" s="70"/>
      <c r="I45" s="70"/>
      <c r="J45" s="28"/>
    </row>
    <row r="46" spans="1:10" ht="19.5" customHeight="1">
      <c r="A46" s="61"/>
      <c r="B46" s="62"/>
      <c r="C46" s="5"/>
      <c r="D46" s="5"/>
      <c r="E46" s="50"/>
      <c r="F46" s="5"/>
      <c r="G46" s="63"/>
      <c r="H46" s="31"/>
      <c r="I46" s="28"/>
      <c r="J46" s="28"/>
    </row>
    <row r="47" spans="1:10" ht="19.5" customHeight="1">
      <c r="A47" s="61"/>
      <c r="B47" s="62"/>
      <c r="C47" s="5"/>
      <c r="D47" s="5"/>
      <c r="E47" s="50"/>
      <c r="F47" s="52"/>
      <c r="G47" s="63"/>
      <c r="H47" s="31"/>
      <c r="I47" s="28"/>
      <c r="J47" s="28"/>
    </row>
    <row r="48" spans="1:10" ht="19.5" customHeight="1">
      <c r="A48" s="61"/>
      <c r="B48" s="62"/>
      <c r="C48" s="5"/>
      <c r="D48" s="5"/>
      <c r="E48" s="50"/>
      <c r="F48" s="52"/>
      <c r="G48" s="63"/>
      <c r="H48" s="31"/>
      <c r="I48" s="28"/>
      <c r="J48" s="28"/>
    </row>
    <row r="49" spans="1:10" ht="19.5" customHeight="1">
      <c r="A49" s="61"/>
      <c r="B49" s="62"/>
      <c r="C49" s="5"/>
      <c r="D49" s="5"/>
      <c r="E49" s="50"/>
      <c r="F49" s="52"/>
      <c r="G49" s="63"/>
      <c r="H49" s="31"/>
      <c r="I49" s="28"/>
      <c r="J49" s="28"/>
    </row>
    <row r="50" spans="1:10" ht="19.5" customHeight="1">
      <c r="A50" s="61"/>
      <c r="B50" s="62"/>
      <c r="C50" s="5"/>
      <c r="D50" s="5"/>
      <c r="E50" s="50"/>
      <c r="F50" s="53"/>
      <c r="G50" s="63"/>
      <c r="H50" s="31"/>
      <c r="I50" s="28"/>
      <c r="J50" s="28"/>
    </row>
    <row r="51" spans="1:10" ht="19.5" customHeight="1">
      <c r="A51" s="61"/>
      <c r="B51" s="62"/>
      <c r="C51" s="5"/>
      <c r="D51" s="5"/>
      <c r="E51" s="50"/>
      <c r="F51" s="5"/>
      <c r="G51" s="63"/>
      <c r="H51" s="31"/>
      <c r="I51" s="28"/>
      <c r="J51" s="28"/>
    </row>
    <row r="52" spans="1:10" ht="19.5" customHeight="1">
      <c r="A52" s="61"/>
      <c r="B52" s="62"/>
      <c r="C52" s="5"/>
      <c r="D52" s="5"/>
      <c r="E52" s="50"/>
      <c r="F52" s="5"/>
      <c r="G52" s="63"/>
      <c r="H52" s="31"/>
      <c r="I52" s="28"/>
      <c r="J52" s="28"/>
    </row>
    <row r="53" spans="1:10" ht="19.5" customHeight="1">
      <c r="A53" s="61"/>
      <c r="B53" s="62"/>
      <c r="C53" s="5"/>
      <c r="D53" s="5"/>
      <c r="E53" s="50"/>
      <c r="F53" s="5"/>
      <c r="G53" s="63"/>
      <c r="H53" s="31"/>
      <c r="I53" s="28"/>
      <c r="J53" s="28"/>
    </row>
    <row r="54" spans="1:10" ht="19.5" customHeight="1">
      <c r="A54" s="61"/>
      <c r="B54" s="62"/>
      <c r="C54" s="5"/>
      <c r="D54" s="5"/>
      <c r="E54" s="54"/>
      <c r="F54" s="55"/>
      <c r="G54" s="63"/>
      <c r="H54" s="31"/>
      <c r="I54" s="28"/>
      <c r="J54" s="28"/>
    </row>
    <row r="55" spans="1:10" ht="19.5" customHeight="1">
      <c r="A55" s="61"/>
      <c r="B55" s="62"/>
      <c r="C55" s="56"/>
      <c r="D55" s="56"/>
      <c r="E55" s="54"/>
      <c r="F55" s="55"/>
      <c r="G55" s="63"/>
      <c r="H55" s="31"/>
      <c r="I55" s="28"/>
      <c r="J55" s="28"/>
    </row>
    <row r="56" spans="1:10" ht="19.5" customHeight="1">
      <c r="A56" s="61"/>
      <c r="B56" s="62"/>
      <c r="C56" s="56"/>
      <c r="D56" s="56"/>
      <c r="E56" s="54"/>
      <c r="F56" s="55"/>
      <c r="G56" s="63"/>
      <c r="H56" s="31"/>
      <c r="I56" s="28"/>
      <c r="J56" s="28"/>
    </row>
    <row r="57" spans="1:10" ht="19.5" customHeight="1">
      <c r="A57" s="61"/>
      <c r="B57" s="62"/>
      <c r="C57" s="56"/>
      <c r="D57" s="56"/>
      <c r="E57" s="54"/>
      <c r="F57" s="55"/>
      <c r="G57" s="63"/>
      <c r="H57" s="31"/>
      <c r="I57" s="28"/>
      <c r="J57" s="28"/>
    </row>
    <row r="58" spans="1:10" ht="19.5" customHeight="1">
      <c r="A58" s="61"/>
      <c r="B58" s="62"/>
      <c r="C58" s="5"/>
      <c r="D58" s="5"/>
      <c r="E58" s="50"/>
      <c r="F58" s="55"/>
      <c r="G58" s="63"/>
      <c r="H58" s="31"/>
      <c r="I58" s="28"/>
      <c r="J58" s="28"/>
    </row>
    <row r="59" spans="1:10" ht="19.5" customHeight="1">
      <c r="A59" s="61"/>
      <c r="B59" s="62"/>
      <c r="C59" s="56"/>
      <c r="D59" s="56"/>
      <c r="E59" s="54"/>
      <c r="F59" s="55"/>
      <c r="G59" s="63"/>
      <c r="H59" s="31"/>
      <c r="I59" s="28"/>
      <c r="J59" s="28"/>
    </row>
    <row r="60" spans="1:10" ht="19.5" customHeight="1">
      <c r="A60" s="61"/>
      <c r="B60" s="62"/>
      <c r="C60" s="56"/>
      <c r="D60" s="56"/>
      <c r="E60" s="54"/>
      <c r="F60" s="55"/>
      <c r="G60" s="63"/>
      <c r="H60" s="31"/>
      <c r="I60" s="28"/>
      <c r="J60" s="28"/>
    </row>
    <row r="61" spans="1:10" ht="19.5" customHeight="1">
      <c r="A61" s="61"/>
      <c r="B61" s="62"/>
      <c r="C61" s="5"/>
      <c r="D61" s="5"/>
      <c r="E61" s="50"/>
      <c r="F61" s="55"/>
      <c r="G61" s="63"/>
      <c r="H61" s="31"/>
      <c r="I61" s="28"/>
      <c r="J61" s="28"/>
    </row>
    <row r="62" spans="1:10" ht="19.5" customHeight="1">
      <c r="A62" s="61"/>
      <c r="B62" s="62"/>
      <c r="C62" s="5"/>
      <c r="D62" s="5"/>
      <c r="E62" s="50"/>
      <c r="F62" s="5"/>
      <c r="G62" s="63"/>
      <c r="H62" s="31"/>
      <c r="I62" s="28"/>
      <c r="J62" s="28"/>
    </row>
    <row r="63" spans="1:10" ht="15.75">
      <c r="A63" s="61"/>
      <c r="B63" s="62"/>
      <c r="C63" s="56"/>
      <c r="D63" s="5"/>
      <c r="E63" s="50"/>
      <c r="F63" s="5"/>
      <c r="G63" s="63"/>
      <c r="H63" s="31"/>
      <c r="I63" s="28"/>
      <c r="J63" s="28"/>
    </row>
    <row r="64" spans="1:10" ht="15.75">
      <c r="A64" s="61"/>
      <c r="B64" s="62"/>
      <c r="C64" s="5"/>
      <c r="D64" s="5"/>
      <c r="E64" s="50"/>
      <c r="F64" s="55"/>
      <c r="G64" s="63"/>
      <c r="H64" s="31"/>
      <c r="I64" s="28"/>
      <c r="J64" s="28"/>
    </row>
    <row r="65" spans="1:10" ht="15.75">
      <c r="A65" s="28"/>
      <c r="B65" s="62"/>
      <c r="C65" s="5"/>
      <c r="D65" s="5"/>
      <c r="E65" s="50"/>
      <c r="F65" s="55"/>
      <c r="G65" s="63"/>
      <c r="H65" s="31"/>
      <c r="I65" s="28"/>
      <c r="J65" s="28"/>
    </row>
    <row r="66" spans="1:10" ht="15.75">
      <c r="A66" s="28"/>
      <c r="B66" s="62"/>
      <c r="C66" s="5"/>
      <c r="D66" s="5"/>
      <c r="E66" s="50"/>
      <c r="F66" s="55"/>
      <c r="G66" s="63"/>
      <c r="H66" s="31"/>
      <c r="I66" s="28"/>
      <c r="J66" s="28"/>
    </row>
    <row r="67" spans="1:10" ht="12.75">
      <c r="A67" s="28"/>
      <c r="B67" s="37"/>
      <c r="C67" s="36"/>
      <c r="D67" s="36"/>
      <c r="E67" s="34"/>
      <c r="F67" s="35"/>
      <c r="G67" s="32"/>
      <c r="H67" s="31"/>
      <c r="I67" s="28"/>
      <c r="J67" s="28"/>
    </row>
    <row r="68" spans="1:10" ht="12.75">
      <c r="A68" s="28"/>
      <c r="B68" s="37"/>
      <c r="C68" s="36"/>
      <c r="D68" s="36"/>
      <c r="E68" s="34"/>
      <c r="F68" s="35"/>
      <c r="G68" s="42"/>
      <c r="H68" s="31"/>
      <c r="I68" s="28"/>
      <c r="J68" s="28"/>
    </row>
    <row r="69" spans="1:10" ht="12.75">
      <c r="A69" s="28"/>
      <c r="B69" s="37"/>
      <c r="C69" s="36"/>
      <c r="D69" s="36"/>
      <c r="E69" s="34"/>
      <c r="F69" s="35"/>
      <c r="G69" s="32"/>
      <c r="H69" s="31"/>
      <c r="I69" s="28"/>
      <c r="J69" s="28"/>
    </row>
    <row r="70" spans="1:10" ht="12.75">
      <c r="A70" s="28"/>
      <c r="B70" s="37"/>
      <c r="C70" s="27"/>
      <c r="D70" s="27"/>
      <c r="E70" s="34"/>
      <c r="F70" s="35"/>
      <c r="G70" s="32"/>
      <c r="H70" s="31"/>
      <c r="I70" s="28"/>
      <c r="J70" s="28"/>
    </row>
    <row r="71" spans="1:10" ht="12.75">
      <c r="A71" s="28"/>
      <c r="B71" s="37"/>
      <c r="C71" s="29"/>
      <c r="D71" s="29"/>
      <c r="E71" s="28"/>
      <c r="F71" s="29"/>
      <c r="G71" s="42"/>
      <c r="H71" s="31"/>
      <c r="I71" s="28"/>
      <c r="J71" s="28"/>
    </row>
    <row r="72" spans="1:10" ht="12.75">
      <c r="A72" s="28"/>
      <c r="B72" s="37"/>
      <c r="C72" s="29"/>
      <c r="D72" s="29"/>
      <c r="E72" s="28"/>
      <c r="F72" s="29"/>
      <c r="G72" s="42"/>
      <c r="H72" s="31"/>
      <c r="I72" s="28"/>
      <c r="J72" s="28"/>
    </row>
    <row r="73" spans="1:10" ht="12.75">
      <c r="A73" s="28"/>
      <c r="B73" s="37"/>
      <c r="C73" s="29"/>
      <c r="D73" s="29"/>
      <c r="E73" s="28"/>
      <c r="F73" s="29"/>
      <c r="G73" s="32"/>
      <c r="H73" s="31"/>
      <c r="I73" s="28"/>
      <c r="J73" s="28"/>
    </row>
    <row r="74" spans="1:10" ht="12.75">
      <c r="A74" s="28"/>
      <c r="B74" s="37"/>
      <c r="C74" s="27"/>
      <c r="D74" s="27"/>
      <c r="E74" s="28"/>
      <c r="F74" s="29"/>
      <c r="G74" s="42"/>
      <c r="H74" s="31"/>
      <c r="I74" s="28"/>
      <c r="J74" s="28"/>
    </row>
    <row r="75" spans="1:10" ht="12.75">
      <c r="A75" s="28"/>
      <c r="B75" s="37"/>
      <c r="C75" s="27"/>
      <c r="D75" s="27"/>
      <c r="E75" s="28"/>
      <c r="F75" s="29"/>
      <c r="G75" s="42"/>
      <c r="H75" s="31"/>
      <c r="I75" s="28"/>
      <c r="J75" s="28"/>
    </row>
    <row r="76" spans="1:10" ht="12.75">
      <c r="A76" s="22"/>
      <c r="B76" s="26"/>
      <c r="C76" s="27"/>
      <c r="D76" s="27"/>
      <c r="E76" s="28"/>
      <c r="F76" s="29"/>
      <c r="G76" s="32"/>
      <c r="H76" s="31"/>
      <c r="I76" s="22"/>
      <c r="J76" s="22"/>
    </row>
    <row r="77" spans="1:10" ht="12.75">
      <c r="A77" s="22"/>
      <c r="B77" s="26"/>
      <c r="C77" s="27"/>
      <c r="D77" s="27"/>
      <c r="E77" s="28"/>
      <c r="F77" s="29"/>
      <c r="G77" s="32"/>
      <c r="H77" s="31"/>
      <c r="I77" s="22"/>
      <c r="J77" s="22"/>
    </row>
    <row r="78" spans="1:10" ht="12.75">
      <c r="A78" s="22"/>
      <c r="B78" s="26"/>
      <c r="C78" s="27"/>
      <c r="D78" s="27"/>
      <c r="E78" s="28"/>
      <c r="F78" s="29"/>
      <c r="G78" s="32"/>
      <c r="H78" s="31"/>
      <c r="I78" s="22"/>
      <c r="J78" s="22"/>
    </row>
    <row r="79" spans="1:10" ht="12.75">
      <c r="A79" s="22"/>
      <c r="B79" s="26"/>
      <c r="C79" s="36"/>
      <c r="D79" s="36"/>
      <c r="E79" s="34"/>
      <c r="F79" s="39"/>
      <c r="G79" s="32"/>
      <c r="H79" s="31"/>
      <c r="I79" s="22"/>
      <c r="J79" s="22"/>
    </row>
    <row r="80" spans="1:10" ht="12.75">
      <c r="A80" s="22"/>
      <c r="B80" s="26"/>
      <c r="C80" s="36"/>
      <c r="D80" s="36"/>
      <c r="E80" s="34"/>
      <c r="F80" s="35"/>
      <c r="G80" s="33"/>
      <c r="H80" s="31"/>
      <c r="I80" s="22"/>
      <c r="J80" s="22"/>
    </row>
    <row r="81" spans="1:10" ht="12.75">
      <c r="A81" s="22"/>
      <c r="B81" s="26"/>
      <c r="C81" s="36"/>
      <c r="D81" s="36"/>
      <c r="E81" s="34"/>
      <c r="F81" s="35"/>
      <c r="G81" s="32"/>
      <c r="H81" s="31"/>
      <c r="I81" s="22"/>
      <c r="J81" s="22"/>
    </row>
    <row r="82" spans="1:10" ht="12.75">
      <c r="A82" s="22"/>
      <c r="B82" s="26"/>
      <c r="C82" s="36"/>
      <c r="D82" s="36"/>
      <c r="E82" s="34"/>
      <c r="F82" s="35"/>
      <c r="G82" s="30"/>
      <c r="H82" s="31"/>
      <c r="I82" s="22"/>
      <c r="J82" s="22"/>
    </row>
    <row r="83" spans="1:10" ht="12.75">
      <c r="A83" s="22"/>
      <c r="B83" s="26"/>
      <c r="C83" s="36"/>
      <c r="D83" s="36"/>
      <c r="E83" s="34"/>
      <c r="F83" s="35"/>
      <c r="G83" s="32"/>
      <c r="H83" s="31"/>
      <c r="I83" s="22"/>
      <c r="J83" s="22"/>
    </row>
    <row r="84" spans="1:10" ht="12.75">
      <c r="A84" s="22"/>
      <c r="B84" s="26"/>
      <c r="C84" s="27"/>
      <c r="D84" s="27"/>
      <c r="E84" s="34"/>
      <c r="F84" s="35"/>
      <c r="G84" s="32"/>
      <c r="H84" s="31"/>
      <c r="I84" s="22"/>
      <c r="J84" s="22"/>
    </row>
    <row r="85" spans="1:10" ht="12.75">
      <c r="A85" s="22"/>
      <c r="B85" s="26"/>
      <c r="C85" s="29"/>
      <c r="D85" s="29"/>
      <c r="E85" s="28"/>
      <c r="F85" s="29"/>
      <c r="G85" s="30"/>
      <c r="H85" s="31"/>
      <c r="I85" s="22"/>
      <c r="J85" s="22"/>
    </row>
    <row r="86" spans="1:10" ht="12.75">
      <c r="A86" s="22"/>
      <c r="B86" s="26"/>
      <c r="C86" s="29"/>
      <c r="D86" s="29"/>
      <c r="E86" s="28"/>
      <c r="F86" s="29"/>
      <c r="G86" s="30"/>
      <c r="H86" s="31"/>
      <c r="I86" s="22"/>
      <c r="J86" s="22"/>
    </row>
    <row r="87" spans="1:10" ht="12.75">
      <c r="A87" s="22"/>
      <c r="B87" s="26"/>
      <c r="C87" s="29"/>
      <c r="D87" s="29"/>
      <c r="E87" s="28"/>
      <c r="F87" s="29"/>
      <c r="G87" s="32"/>
      <c r="H87" s="31"/>
      <c r="I87" s="22"/>
      <c r="J87" s="22"/>
    </row>
    <row r="88" spans="1:10" ht="12.75">
      <c r="A88" s="22"/>
      <c r="B88" s="26"/>
      <c r="C88" s="27"/>
      <c r="D88" s="27"/>
      <c r="E88" s="28"/>
      <c r="F88" s="29"/>
      <c r="G88" s="30"/>
      <c r="H88" s="31"/>
      <c r="I88" s="22"/>
      <c r="J88" s="22"/>
    </row>
    <row r="89" spans="1:10" ht="12.75">
      <c r="A89" s="22"/>
      <c r="B89" s="26"/>
      <c r="C89" s="27"/>
      <c r="D89" s="27"/>
      <c r="E89" s="28"/>
      <c r="F89" s="29"/>
      <c r="G89" s="30"/>
      <c r="H89" s="31"/>
      <c r="I89" s="22"/>
      <c r="J89" s="22"/>
    </row>
    <row r="90" spans="1:10" ht="12.75">
      <c r="A90" s="22"/>
      <c r="B90" s="26"/>
      <c r="C90" s="27"/>
      <c r="D90" s="27"/>
      <c r="E90" s="28"/>
      <c r="F90" s="29"/>
      <c r="G90" s="32"/>
      <c r="H90" s="31"/>
      <c r="I90" s="22"/>
      <c r="J90" s="22"/>
    </row>
    <row r="91" spans="1:10" ht="12.75">
      <c r="A91" s="22"/>
      <c r="B91" s="26"/>
      <c r="C91" s="27"/>
      <c r="D91" s="27"/>
      <c r="E91" s="28"/>
      <c r="F91" s="29"/>
      <c r="G91" s="32"/>
      <c r="H91" s="31"/>
      <c r="I91" s="22"/>
      <c r="J91" s="22"/>
    </row>
    <row r="92" spans="1:10" ht="12.75">
      <c r="A92" s="22"/>
      <c r="B92" s="26"/>
      <c r="C92" s="27"/>
      <c r="D92" s="27"/>
      <c r="E92" s="28"/>
      <c r="F92" s="29"/>
      <c r="G92" s="32"/>
      <c r="H92" s="31"/>
      <c r="I92" s="22"/>
      <c r="J92" s="22"/>
    </row>
    <row r="93" spans="2:7" ht="15">
      <c r="B93" s="6"/>
      <c r="C93" s="15"/>
      <c r="D93" s="15"/>
      <c r="E93" s="3"/>
      <c r="F93" s="2"/>
      <c r="G93" s="14"/>
    </row>
    <row r="94" spans="2:7" ht="15">
      <c r="B94" s="6"/>
      <c r="C94" s="15"/>
      <c r="D94" s="15"/>
      <c r="E94" s="3"/>
      <c r="F94" s="2"/>
      <c r="G94" s="14"/>
    </row>
    <row r="95" spans="2:7" ht="15">
      <c r="B95" s="6"/>
      <c r="C95" s="15"/>
      <c r="D95" s="15"/>
      <c r="E95" s="3"/>
      <c r="F95" s="2"/>
      <c r="G95" s="14"/>
    </row>
    <row r="96" spans="2:7" ht="15">
      <c r="B96" s="6"/>
      <c r="C96" s="15"/>
      <c r="D96" s="15"/>
      <c r="E96" s="3"/>
      <c r="F96" s="2"/>
      <c r="G96" s="14"/>
    </row>
    <row r="97" spans="2:7" ht="15">
      <c r="B97" s="6"/>
      <c r="C97" s="15"/>
      <c r="D97" s="15"/>
      <c r="E97" s="3"/>
      <c r="F97" s="2"/>
      <c r="G97" s="14"/>
    </row>
    <row r="98" spans="2:7" ht="15">
      <c r="B98" s="6"/>
      <c r="C98" s="2"/>
      <c r="D98" s="2"/>
      <c r="E98" s="3"/>
      <c r="F98" s="2"/>
      <c r="G98" s="14"/>
    </row>
    <row r="99" spans="2:7" ht="15">
      <c r="B99" s="6"/>
      <c r="C99" s="2"/>
      <c r="D99" s="2"/>
      <c r="E99" s="3"/>
      <c r="F99" s="2"/>
      <c r="G99" s="14"/>
    </row>
    <row r="100" spans="2:7" ht="15">
      <c r="B100" s="6"/>
      <c r="C100" s="2"/>
      <c r="D100" s="2"/>
      <c r="E100" s="3"/>
      <c r="F100" s="2"/>
      <c r="G100" s="14"/>
    </row>
    <row r="101" spans="2:7" ht="15">
      <c r="B101" s="6"/>
      <c r="C101" s="15"/>
      <c r="D101" s="15"/>
      <c r="E101" s="16"/>
      <c r="F101" s="10"/>
      <c r="G101" s="14"/>
    </row>
    <row r="102" spans="2:7" ht="15">
      <c r="B102" s="6"/>
      <c r="C102" s="21"/>
      <c r="D102" s="21"/>
      <c r="E102" s="16"/>
      <c r="F102" s="10"/>
      <c r="G102" s="14"/>
    </row>
    <row r="103" spans="2:7" ht="15">
      <c r="B103" s="6"/>
      <c r="C103" s="21"/>
      <c r="D103" s="21"/>
      <c r="E103" s="16"/>
      <c r="F103" s="10"/>
      <c r="G103" s="14"/>
    </row>
    <row r="104" spans="2:7" ht="15">
      <c r="B104" s="6"/>
      <c r="C104" s="21"/>
      <c r="D104" s="21"/>
      <c r="E104" s="16"/>
      <c r="F104" s="10"/>
      <c r="G104" s="14"/>
    </row>
    <row r="105" spans="2:7" ht="15">
      <c r="B105" s="6"/>
      <c r="C105" s="21"/>
      <c r="D105" s="21"/>
      <c r="E105" s="16"/>
      <c r="F105" s="10"/>
      <c r="G105" s="14"/>
    </row>
    <row r="106" spans="2:7" ht="15">
      <c r="B106" s="6"/>
      <c r="C106" s="21"/>
      <c r="D106" s="21"/>
      <c r="E106" s="16"/>
      <c r="G106" s="14"/>
    </row>
    <row r="107" ht="15">
      <c r="G107" s="14"/>
    </row>
    <row r="108" spans="2:7" ht="15">
      <c r="B108" s="6"/>
      <c r="C108" s="20"/>
      <c r="D108" s="20"/>
      <c r="G108" s="14"/>
    </row>
    <row r="109" spans="2:7" ht="15">
      <c r="B109" s="6"/>
      <c r="C109" s="20"/>
      <c r="D109" s="20"/>
      <c r="G109" s="14"/>
    </row>
    <row r="110" spans="2:7" ht="15">
      <c r="B110" s="6"/>
      <c r="C110" s="20"/>
      <c r="D110" s="20"/>
      <c r="G110" s="14"/>
    </row>
    <row r="111" spans="2:7" ht="15">
      <c r="B111" s="6"/>
      <c r="C111" s="20"/>
      <c r="D111" s="20"/>
      <c r="G111" s="14"/>
    </row>
    <row r="112" spans="2:7" ht="15">
      <c r="B112" s="6"/>
      <c r="C112" s="20"/>
      <c r="D112" s="20"/>
      <c r="G112" s="14"/>
    </row>
    <row r="113" spans="2:7" ht="15">
      <c r="B113" s="6"/>
      <c r="C113" s="20"/>
      <c r="D113" s="20"/>
      <c r="G113" s="14"/>
    </row>
    <row r="114" spans="2:7" ht="15">
      <c r="B114" s="6"/>
      <c r="C114" s="20"/>
      <c r="D114" s="20"/>
      <c r="G114" s="14"/>
    </row>
    <row r="115" spans="2:7" ht="15">
      <c r="B115" s="6"/>
      <c r="C115" s="20"/>
      <c r="D115" s="20"/>
      <c r="G115" s="14"/>
    </row>
    <row r="116" spans="2:7" ht="15">
      <c r="B116" s="6"/>
      <c r="C116" s="20"/>
      <c r="D116" s="20"/>
      <c r="G116" s="14"/>
    </row>
    <row r="117" spans="2:7" ht="15">
      <c r="B117" s="6"/>
      <c r="C117" s="20"/>
      <c r="D117" s="20"/>
      <c r="G117" s="14"/>
    </row>
    <row r="118" spans="2:7" ht="15">
      <c r="B118" s="6"/>
      <c r="C118" s="20"/>
      <c r="D118" s="20"/>
      <c r="G118" s="14"/>
    </row>
    <row r="119" spans="2:7" ht="15">
      <c r="B119" s="6"/>
      <c r="C119" s="20"/>
      <c r="D119" s="20"/>
      <c r="G119" s="14"/>
    </row>
    <row r="120" spans="2:7" ht="15">
      <c r="B120" s="6"/>
      <c r="C120" s="20"/>
      <c r="D120" s="20"/>
      <c r="G120" s="14"/>
    </row>
    <row r="121" spans="2:7" ht="15">
      <c r="B121" s="6"/>
      <c r="C121" s="20"/>
      <c r="D121" s="20"/>
      <c r="G121" s="14"/>
    </row>
    <row r="122" spans="2:7" ht="15">
      <c r="B122" s="6"/>
      <c r="C122" s="20"/>
      <c r="D122" s="20"/>
      <c r="G122" s="14"/>
    </row>
    <row r="123" spans="2:7" ht="15">
      <c r="B123" s="6"/>
      <c r="C123" s="20"/>
      <c r="D123" s="20"/>
      <c r="G123" s="14"/>
    </row>
    <row r="124" spans="2:7" ht="15">
      <c r="B124" s="6"/>
      <c r="C124" s="20"/>
      <c r="D124" s="20"/>
      <c r="G124" s="14"/>
    </row>
    <row r="125" spans="2:7" ht="15">
      <c r="B125" s="6"/>
      <c r="C125" s="20"/>
      <c r="D125" s="20"/>
      <c r="G125" s="14"/>
    </row>
    <row r="126" spans="2:7" ht="15">
      <c r="B126" s="6"/>
      <c r="C126" s="20"/>
      <c r="D126" s="20"/>
      <c r="G126" s="14"/>
    </row>
    <row r="127" spans="2:7" ht="15">
      <c r="B127" s="6"/>
      <c r="C127" s="20"/>
      <c r="D127" s="20"/>
      <c r="G127" s="14"/>
    </row>
    <row r="128" spans="2:7" ht="15">
      <c r="B128" s="6"/>
      <c r="C128" s="20"/>
      <c r="D128" s="20"/>
      <c r="G128" s="12"/>
    </row>
    <row r="129" spans="2:7" ht="15">
      <c r="B129" s="6"/>
      <c r="C129" s="20"/>
      <c r="D129" s="20"/>
      <c r="G129" s="12"/>
    </row>
    <row r="130" spans="2:7" ht="15">
      <c r="B130" s="6"/>
      <c r="C130" s="20"/>
      <c r="D130" s="20"/>
      <c r="G130" s="12"/>
    </row>
    <row r="131" spans="2:4" ht="15">
      <c r="B131" s="6"/>
      <c r="C131" s="20"/>
      <c r="D131" s="20"/>
    </row>
    <row r="132" spans="2:4" ht="15">
      <c r="B132" s="6"/>
      <c r="C132" s="20"/>
      <c r="D132" s="20"/>
    </row>
    <row r="133" spans="2:4" ht="15">
      <c r="B133" s="6"/>
      <c r="C133" s="20"/>
      <c r="D133" s="20"/>
    </row>
    <row r="134" spans="2:4" ht="15">
      <c r="B134" s="6"/>
      <c r="C134" s="20"/>
      <c r="D134" s="20"/>
    </row>
    <row r="135" spans="2:4" ht="15">
      <c r="B135" s="6"/>
      <c r="C135" s="20"/>
      <c r="D135" s="20"/>
    </row>
    <row r="136" spans="2:4" ht="15">
      <c r="B136" s="6"/>
      <c r="C136" s="20"/>
      <c r="D136" s="20"/>
    </row>
    <row r="137" spans="2:4" ht="15">
      <c r="B137" s="6"/>
      <c r="C137" s="20"/>
      <c r="D137" s="20"/>
    </row>
    <row r="138" spans="2:4" ht="15">
      <c r="B138" s="6"/>
      <c r="C138" s="4"/>
      <c r="D138" s="4"/>
    </row>
    <row r="139" spans="2:4" ht="15">
      <c r="B139" s="6"/>
      <c r="C139" s="4"/>
      <c r="D139" s="4"/>
    </row>
    <row r="140" spans="2:4" ht="15">
      <c r="B140" s="6"/>
      <c r="C140" s="4"/>
      <c r="D140" s="4"/>
    </row>
    <row r="141" spans="2:4" ht="15">
      <c r="B141" s="6"/>
      <c r="C141" s="4"/>
      <c r="D141" s="4"/>
    </row>
    <row r="142" spans="2:4" ht="15">
      <c r="B142" s="6"/>
      <c r="C142" s="4"/>
      <c r="D142" s="4"/>
    </row>
    <row r="143" spans="2:4" ht="15">
      <c r="B143" s="6"/>
      <c r="C143" s="4"/>
      <c r="D143" s="4"/>
    </row>
    <row r="144" spans="2:4" ht="15">
      <c r="B144" s="6"/>
      <c r="C144" s="4"/>
      <c r="D144" s="4"/>
    </row>
    <row r="145" spans="2:4" ht="15">
      <c r="B145" s="6"/>
      <c r="C145" s="4"/>
      <c r="D145" s="4"/>
    </row>
    <row r="146" spans="2:4" ht="15">
      <c r="B146" s="6"/>
      <c r="C146" s="4"/>
      <c r="D146" s="4"/>
    </row>
    <row r="147" spans="2:4" ht="15">
      <c r="B147" s="6"/>
      <c r="C147" s="4"/>
      <c r="D147" s="4"/>
    </row>
    <row r="148" spans="2:4" ht="15">
      <c r="B148" s="6"/>
      <c r="C148" s="4"/>
      <c r="D148" s="4"/>
    </row>
    <row r="149" spans="2:4" ht="15">
      <c r="B149" s="6"/>
      <c r="C149" s="4"/>
      <c r="D149" s="4"/>
    </row>
    <row r="150" spans="2:4" ht="15">
      <c r="B150" s="6"/>
      <c r="C150" s="4"/>
      <c r="D150" s="4"/>
    </row>
    <row r="151" spans="2:4" ht="15">
      <c r="B151" s="6"/>
      <c r="C151" s="4"/>
      <c r="D151" s="4"/>
    </row>
    <row r="152" spans="2:4" ht="15">
      <c r="B152" s="6"/>
      <c r="C152" s="4"/>
      <c r="D152" s="4"/>
    </row>
    <row r="153" spans="2:4" ht="15">
      <c r="B153" s="6"/>
      <c r="C153" s="4"/>
      <c r="D153" s="4"/>
    </row>
    <row r="154" spans="2:4" ht="15">
      <c r="B154" s="6"/>
      <c r="C154" s="4"/>
      <c r="D154" s="4"/>
    </row>
    <row r="155" spans="2:4" ht="15">
      <c r="B155" s="6"/>
      <c r="C155" s="4"/>
      <c r="D155" s="4"/>
    </row>
    <row r="156" spans="2:4" ht="15">
      <c r="B156" s="6"/>
      <c r="C156" s="4"/>
      <c r="D156" s="4"/>
    </row>
    <row r="157" spans="2:4" ht="15">
      <c r="B157" s="6"/>
      <c r="C157" s="4"/>
      <c r="D157" s="4"/>
    </row>
    <row r="158" spans="2:4" ht="15">
      <c r="B158" s="6"/>
      <c r="C158" s="4"/>
      <c r="D158" s="4"/>
    </row>
    <row r="159" spans="2:4" ht="15">
      <c r="B159" s="6"/>
      <c r="C159" s="4"/>
      <c r="D159" s="4"/>
    </row>
    <row r="160" spans="2:4" ht="15">
      <c r="B160" s="6"/>
      <c r="C160" s="4"/>
      <c r="D160" s="4"/>
    </row>
    <row r="161" spans="2:4" ht="15">
      <c r="B161" s="6"/>
      <c r="C161" s="4"/>
      <c r="D161" s="4"/>
    </row>
    <row r="162" spans="2:4" ht="15">
      <c r="B162" s="6"/>
      <c r="C162" s="4"/>
      <c r="D162" s="4"/>
    </row>
    <row r="163" spans="2:4" ht="15">
      <c r="B163" s="6"/>
      <c r="C163" s="4"/>
      <c r="D163" s="4"/>
    </row>
    <row r="164" spans="2:4" ht="15">
      <c r="B164" s="6"/>
      <c r="C164" s="4"/>
      <c r="D164" s="4"/>
    </row>
    <row r="165" spans="2:4" ht="15">
      <c r="B165" s="6"/>
      <c r="C165" s="4"/>
      <c r="D165" s="4"/>
    </row>
    <row r="166" spans="2:4" ht="15">
      <c r="B166" s="6"/>
      <c r="C166" s="4"/>
      <c r="D166" s="4"/>
    </row>
    <row r="167" spans="2:4" ht="15">
      <c r="B167" s="6"/>
      <c r="C167" s="4"/>
      <c r="D167" s="4"/>
    </row>
    <row r="168" spans="2:4" ht="15">
      <c r="B168" s="6"/>
      <c r="C168" s="4"/>
      <c r="D168" s="4"/>
    </row>
    <row r="169" ht="15">
      <c r="B169" s="6"/>
    </row>
    <row r="170" ht="15">
      <c r="B170" s="6"/>
    </row>
    <row r="171" ht="15">
      <c r="B171" s="6"/>
    </row>
    <row r="172" ht="15">
      <c r="B172" s="6"/>
    </row>
    <row r="173" ht="15">
      <c r="B173" s="6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15">
      <c r="B180" s="6"/>
    </row>
    <row r="181" ht="15">
      <c r="B181" s="6"/>
    </row>
    <row r="182" ht="15">
      <c r="B182" s="6"/>
    </row>
    <row r="183" ht="15">
      <c r="B183" s="6"/>
    </row>
    <row r="184" ht="15">
      <c r="B184" s="6"/>
    </row>
    <row r="185" ht="15">
      <c r="B185" s="6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  <row r="192" ht="15">
      <c r="B192" s="6"/>
    </row>
    <row r="193" ht="15">
      <c r="B193" s="6"/>
    </row>
    <row r="194" ht="15">
      <c r="B194" s="6"/>
    </row>
    <row r="195" ht="15">
      <c r="B195" s="6"/>
    </row>
    <row r="196" ht="15">
      <c r="B196" s="6"/>
    </row>
    <row r="197" ht="15">
      <c r="B197" s="6"/>
    </row>
    <row r="198" ht="15">
      <c r="B198" s="6"/>
    </row>
    <row r="199" ht="15">
      <c r="B199" s="6"/>
    </row>
    <row r="200" ht="15">
      <c r="B200" s="6"/>
    </row>
    <row r="201" ht="15">
      <c r="B201" s="6"/>
    </row>
    <row r="202" ht="15">
      <c r="B202" s="6"/>
    </row>
    <row r="203" ht="15">
      <c r="B203" s="6"/>
    </row>
    <row r="204" ht="15">
      <c r="B204" s="6"/>
    </row>
    <row r="205" ht="15">
      <c r="B205" s="6"/>
    </row>
    <row r="206" ht="15">
      <c r="B206" s="6"/>
    </row>
    <row r="207" ht="15">
      <c r="B207" s="6"/>
    </row>
    <row r="208" ht="15">
      <c r="B208" s="6"/>
    </row>
    <row r="209" ht="15">
      <c r="B209" s="6"/>
    </row>
    <row r="210" ht="15">
      <c r="B210" s="6"/>
    </row>
    <row r="211" ht="15">
      <c r="B211" s="6"/>
    </row>
    <row r="212" ht="15">
      <c r="B212" s="6"/>
    </row>
    <row r="213" ht="15">
      <c r="B213" s="6"/>
    </row>
    <row r="214" ht="15">
      <c r="B214" s="6"/>
    </row>
    <row r="215" ht="15">
      <c r="B215" s="6"/>
    </row>
    <row r="216" ht="15">
      <c r="B216" s="6"/>
    </row>
    <row r="217" ht="15">
      <c r="B217" s="6"/>
    </row>
    <row r="218" ht="15">
      <c r="B218" s="6"/>
    </row>
    <row r="219" ht="15">
      <c r="B219" s="6"/>
    </row>
    <row r="220" ht="15">
      <c r="B220" s="6"/>
    </row>
    <row r="221" ht="15">
      <c r="B221" s="6"/>
    </row>
    <row r="222" ht="15">
      <c r="B222" s="6"/>
    </row>
    <row r="223" ht="15">
      <c r="B223" s="6"/>
    </row>
    <row r="224" ht="15">
      <c r="B224" s="6"/>
    </row>
    <row r="225" ht="15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6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6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  <row r="397" ht="15">
      <c r="B397" s="6"/>
    </row>
    <row r="398" ht="15">
      <c r="B398" s="6"/>
    </row>
    <row r="399" ht="15">
      <c r="B399" s="6"/>
    </row>
    <row r="400" ht="15">
      <c r="B400" s="6"/>
    </row>
    <row r="401" ht="15">
      <c r="B401" s="6"/>
    </row>
    <row r="402" ht="15">
      <c r="B402" s="6"/>
    </row>
    <row r="403" ht="15">
      <c r="B403" s="6"/>
    </row>
    <row r="404" ht="15">
      <c r="B404" s="6"/>
    </row>
    <row r="405" ht="15">
      <c r="B405" s="6"/>
    </row>
    <row r="406" ht="15">
      <c r="B406" s="6"/>
    </row>
    <row r="407" ht="15">
      <c r="B407" s="6"/>
    </row>
    <row r="408" ht="15">
      <c r="B408" s="6"/>
    </row>
    <row r="409" ht="15">
      <c r="B409" s="6"/>
    </row>
    <row r="410" ht="15">
      <c r="B410" s="6"/>
    </row>
    <row r="411" ht="15">
      <c r="B411" s="6"/>
    </row>
    <row r="412" ht="15">
      <c r="B412" s="6"/>
    </row>
    <row r="413" ht="15">
      <c r="B413" s="6"/>
    </row>
    <row r="414" ht="15">
      <c r="B414" s="6"/>
    </row>
    <row r="415" ht="15">
      <c r="B415" s="6"/>
    </row>
    <row r="416" ht="15">
      <c r="B416" s="6"/>
    </row>
    <row r="417" ht="15">
      <c r="B417" s="6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  <row r="424" ht="15">
      <c r="B424" s="6"/>
    </row>
    <row r="425" ht="15">
      <c r="B425" s="6"/>
    </row>
    <row r="426" ht="15">
      <c r="B426" s="6"/>
    </row>
    <row r="427" ht="15">
      <c r="B427" s="6"/>
    </row>
    <row r="428" ht="15">
      <c r="B428" s="6"/>
    </row>
    <row r="429" ht="15">
      <c r="B429" s="6"/>
    </row>
    <row r="430" ht="15">
      <c r="B430" s="6"/>
    </row>
    <row r="431" ht="15">
      <c r="B431" s="6"/>
    </row>
    <row r="432" ht="15">
      <c r="B432" s="6"/>
    </row>
    <row r="433" ht="15">
      <c r="B433" s="6"/>
    </row>
    <row r="434" ht="15">
      <c r="B434" s="6"/>
    </row>
    <row r="435" ht="15">
      <c r="B435" s="6"/>
    </row>
    <row r="436" ht="15">
      <c r="B436" s="6"/>
    </row>
    <row r="437" ht="15">
      <c r="B437" s="6"/>
    </row>
    <row r="438" ht="15">
      <c r="B438" s="6"/>
    </row>
    <row r="439" ht="15">
      <c r="B439" s="6"/>
    </row>
    <row r="440" ht="15">
      <c r="B440" s="6"/>
    </row>
    <row r="441" ht="15">
      <c r="B441" s="6"/>
    </row>
    <row r="442" ht="15">
      <c r="B442" s="6"/>
    </row>
    <row r="443" ht="15">
      <c r="B443" s="6"/>
    </row>
    <row r="444" ht="15">
      <c r="B444" s="6"/>
    </row>
    <row r="445" ht="15">
      <c r="B445" s="6"/>
    </row>
    <row r="446" ht="15">
      <c r="B446" s="6"/>
    </row>
    <row r="447" ht="15">
      <c r="B447" s="6"/>
    </row>
    <row r="448" ht="15">
      <c r="B448" s="6"/>
    </row>
    <row r="449" ht="15">
      <c r="B449" s="6"/>
    </row>
    <row r="450" ht="15">
      <c r="B450" s="6"/>
    </row>
    <row r="451" ht="15">
      <c r="B451" s="6"/>
    </row>
    <row r="452" ht="15">
      <c r="B452" s="6"/>
    </row>
    <row r="453" ht="15">
      <c r="B453" s="6"/>
    </row>
    <row r="454" ht="15">
      <c r="B454" s="6"/>
    </row>
    <row r="455" ht="15">
      <c r="B455" s="6"/>
    </row>
    <row r="456" ht="15">
      <c r="B456" s="6"/>
    </row>
    <row r="457" ht="15">
      <c r="B457" s="6"/>
    </row>
    <row r="458" ht="15">
      <c r="B458" s="6"/>
    </row>
    <row r="459" ht="15">
      <c r="B459" s="6"/>
    </row>
    <row r="460" ht="15">
      <c r="B460" s="6"/>
    </row>
    <row r="461" ht="15">
      <c r="B461" s="6"/>
    </row>
    <row r="462" ht="15">
      <c r="B462" s="6"/>
    </row>
    <row r="463" ht="15">
      <c r="B463" s="6"/>
    </row>
    <row r="464" ht="15">
      <c r="B464" s="6"/>
    </row>
    <row r="465" ht="15">
      <c r="B465" s="6"/>
    </row>
    <row r="466" ht="15">
      <c r="B466" s="6"/>
    </row>
    <row r="467" ht="15">
      <c r="B467" s="6"/>
    </row>
    <row r="468" ht="15">
      <c r="B468" s="6"/>
    </row>
    <row r="469" ht="15">
      <c r="B469" s="6"/>
    </row>
    <row r="470" ht="15">
      <c r="B470" s="6"/>
    </row>
    <row r="471" ht="15">
      <c r="B471" s="6"/>
    </row>
    <row r="472" ht="15">
      <c r="B472" s="6"/>
    </row>
    <row r="473" ht="15">
      <c r="B473" s="6"/>
    </row>
    <row r="474" ht="15">
      <c r="B474" s="6"/>
    </row>
    <row r="475" ht="15">
      <c r="B475" s="6"/>
    </row>
    <row r="476" ht="15">
      <c r="B476" s="6"/>
    </row>
    <row r="477" ht="15">
      <c r="B477" s="6"/>
    </row>
    <row r="478" ht="15">
      <c r="B478" s="6"/>
    </row>
    <row r="479" ht="15">
      <c r="B479" s="6"/>
    </row>
    <row r="480" ht="15">
      <c r="B480" s="6"/>
    </row>
    <row r="481" ht="15">
      <c r="B481" s="6"/>
    </row>
    <row r="482" ht="15">
      <c r="B482" s="6"/>
    </row>
    <row r="483" ht="15">
      <c r="B483" s="6"/>
    </row>
  </sheetData>
  <sheetProtection password="E212" sheet="1" objects="1" scenarios="1"/>
  <mergeCells count="4">
    <mergeCell ref="C3:D3"/>
    <mergeCell ref="A1:G1"/>
    <mergeCell ref="A2:B2"/>
    <mergeCell ref="C2:G2"/>
  </mergeCells>
  <printOptions/>
  <pageMargins left="0.7874015748031497" right="0.1968503937007874" top="0.984251968503937" bottom="0.984251968503937" header="0.5118110236220472" footer="0.5118110236220472"/>
  <pageSetup fitToHeight="1" fitToWidth="1" horizontalDpi="1200" verticalDpi="12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L484"/>
  <sheetViews>
    <sheetView tabSelected="1" workbookViewId="0" topLeftCell="A1">
      <selection activeCell="M3" sqref="M3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4.140625" style="0" bestFit="1" customWidth="1"/>
    <col min="4" max="4" width="11.421875" style="0" bestFit="1" customWidth="1"/>
    <col min="5" max="5" width="6.7109375" style="7" customWidth="1"/>
    <col min="6" max="6" width="26.28125" style="11" customWidth="1"/>
    <col min="7" max="7" width="12.57421875" style="13" customWidth="1"/>
    <col min="8" max="8" width="0" style="0" hidden="1" customWidth="1"/>
    <col min="9" max="9" width="7.7109375" style="0" bestFit="1" customWidth="1"/>
    <col min="10" max="10" width="11.57421875" style="0" hidden="1" customWidth="1"/>
  </cols>
  <sheetData>
    <row r="1" spans="1:12" s="64" customFormat="1" ht="35.25" customHeight="1">
      <c r="A1" s="97" t="s">
        <v>83</v>
      </c>
      <c r="B1" s="97"/>
      <c r="C1" s="97"/>
      <c r="D1" s="97"/>
      <c r="E1" s="97"/>
      <c r="F1" s="97"/>
      <c r="G1" s="97"/>
      <c r="H1" s="98"/>
      <c r="I1" s="98"/>
      <c r="J1" s="98"/>
      <c r="K1" s="98"/>
      <c r="L1" s="98"/>
    </row>
    <row r="2" spans="1:12" s="25" customFormat="1" ht="35.25" customHeight="1">
      <c r="A2" s="99" t="s">
        <v>8</v>
      </c>
      <c r="B2" s="99"/>
      <c r="C2" s="99" t="s">
        <v>159</v>
      </c>
      <c r="D2" s="99"/>
      <c r="E2" s="99"/>
      <c r="F2" s="99"/>
      <c r="G2" s="99"/>
      <c r="H2" s="29"/>
      <c r="I2" s="29"/>
      <c r="J2" s="29"/>
      <c r="K2" s="29"/>
      <c r="L2" s="29"/>
    </row>
    <row r="3" spans="1:12" s="25" customFormat="1" ht="15">
      <c r="A3" s="28"/>
      <c r="B3" s="28"/>
      <c r="C3" s="88" t="s">
        <v>84</v>
      </c>
      <c r="D3" s="88"/>
      <c r="E3" s="31"/>
      <c r="F3" s="35"/>
      <c r="G3" s="65"/>
      <c r="H3" s="29"/>
      <c r="I3" s="29"/>
      <c r="J3" s="29"/>
      <c r="K3" s="29"/>
      <c r="L3" s="29"/>
    </row>
    <row r="4" spans="1:12" s="25" customFormat="1" ht="34.5" customHeight="1" thickBot="1">
      <c r="A4" s="96" t="s">
        <v>5</v>
      </c>
      <c r="B4" s="96" t="s">
        <v>0</v>
      </c>
      <c r="C4" s="96" t="s">
        <v>1</v>
      </c>
      <c r="D4" s="96" t="s">
        <v>2</v>
      </c>
      <c r="E4" s="96" t="s">
        <v>125</v>
      </c>
      <c r="F4" s="96" t="s">
        <v>3</v>
      </c>
      <c r="G4" s="96" t="s">
        <v>4</v>
      </c>
      <c r="H4" s="96" t="s">
        <v>27</v>
      </c>
      <c r="I4" s="96" t="s">
        <v>28</v>
      </c>
      <c r="J4" s="28"/>
      <c r="K4" s="29"/>
      <c r="L4" s="29"/>
    </row>
    <row r="5" spans="1:12" s="2" customFormat="1" ht="19.5" customHeight="1">
      <c r="A5" s="28">
        <v>1</v>
      </c>
      <c r="B5" s="62">
        <v>428</v>
      </c>
      <c r="C5" s="53" t="s">
        <v>19</v>
      </c>
      <c r="D5" s="53" t="s">
        <v>20</v>
      </c>
      <c r="E5" s="72">
        <v>94</v>
      </c>
      <c r="F5" s="53" t="s">
        <v>17</v>
      </c>
      <c r="G5" s="71">
        <v>0.002384027777777778</v>
      </c>
      <c r="H5" s="77" t="s">
        <v>30</v>
      </c>
      <c r="I5" s="31" t="str">
        <f aca="true" t="shared" si="0" ref="I5:I14">IF(J5&gt;29,H5&amp;J5,IF(J5&gt;19,H5&amp;"HK",IF(J5&lt;=1,H5&amp;"Sch.D",IF(J5=2,H5&amp;"Sch.C",IF(J5=3,H5&amp;"Sch.B",IF(J5=4,H5&amp;"Sch.A",IF(J5=5,H5&amp;"JB",IF(J5=6,H5&amp;"JA",))))))))</f>
        <v>MSch.B</v>
      </c>
      <c r="J5" s="28">
        <f aca="true" ca="1" t="shared" si="1" ref="J5:J14">IF((YEAR(NOW())-E5-1900)&gt;29,INT((YEAR(NOW())-E5-1900)/5)*5,IF((YEAR(NOW())-E5-1900)&gt;19,YEAR(NOW())-E5-1900,INT((YEAR(NOW())-E5-1900)/2-3)))</f>
        <v>3</v>
      </c>
      <c r="K5" s="61"/>
      <c r="L5" s="29"/>
    </row>
    <row r="6" spans="1:12" s="2" customFormat="1" ht="19.5" customHeight="1">
      <c r="A6" s="28">
        <v>2</v>
      </c>
      <c r="B6" s="62">
        <v>432</v>
      </c>
      <c r="C6" s="53" t="s">
        <v>50</v>
      </c>
      <c r="D6" s="53" t="s">
        <v>51</v>
      </c>
      <c r="E6" s="72">
        <v>94</v>
      </c>
      <c r="F6" s="53" t="s">
        <v>52</v>
      </c>
      <c r="G6" s="71">
        <v>0.002306597222222222</v>
      </c>
      <c r="H6" s="77" t="s">
        <v>30</v>
      </c>
      <c r="I6" s="31" t="str">
        <f t="shared" si="0"/>
        <v>MSch.B</v>
      </c>
      <c r="J6" s="28">
        <f ca="1" t="shared" si="1"/>
        <v>3</v>
      </c>
      <c r="K6" s="61"/>
      <c r="L6" s="29"/>
    </row>
    <row r="7" spans="1:12" s="2" customFormat="1" ht="19.5" customHeight="1">
      <c r="A7" s="28">
        <v>3</v>
      </c>
      <c r="B7" s="62">
        <v>435</v>
      </c>
      <c r="C7" s="53" t="s">
        <v>57</v>
      </c>
      <c r="D7" s="53" t="s">
        <v>58</v>
      </c>
      <c r="E7" s="72">
        <v>95</v>
      </c>
      <c r="F7" s="53" t="s">
        <v>37</v>
      </c>
      <c r="G7" s="71">
        <v>0.002277546296296296</v>
      </c>
      <c r="H7" s="77" t="s">
        <v>30</v>
      </c>
      <c r="I7" s="31" t="str">
        <f t="shared" si="0"/>
        <v>MSch.B</v>
      </c>
      <c r="J7" s="28">
        <f ca="1" t="shared" si="1"/>
        <v>3</v>
      </c>
      <c r="K7" s="61"/>
      <c r="L7" s="29"/>
    </row>
    <row r="8" spans="1:12" s="2" customFormat="1" ht="19.5" customHeight="1">
      <c r="A8" s="28">
        <v>4</v>
      </c>
      <c r="B8" s="62">
        <v>436</v>
      </c>
      <c r="C8" s="53" t="s">
        <v>59</v>
      </c>
      <c r="D8" s="53" t="s">
        <v>36</v>
      </c>
      <c r="E8" s="68">
        <v>94</v>
      </c>
      <c r="F8" s="81" t="s">
        <v>37</v>
      </c>
      <c r="G8" s="71">
        <v>0.002238773148148148</v>
      </c>
      <c r="H8" s="77" t="s">
        <v>30</v>
      </c>
      <c r="I8" s="31" t="str">
        <f t="shared" si="0"/>
        <v>MSch.B</v>
      </c>
      <c r="J8" s="28">
        <f ca="1" t="shared" si="1"/>
        <v>3</v>
      </c>
      <c r="K8" s="61"/>
      <c r="L8" s="29"/>
    </row>
    <row r="9" spans="1:12" s="2" customFormat="1" ht="19.5" customHeight="1">
      <c r="A9" s="28">
        <v>5</v>
      </c>
      <c r="B9" s="62">
        <v>445</v>
      </c>
      <c r="C9" s="82" t="s">
        <v>75</v>
      </c>
      <c r="D9" s="53" t="s">
        <v>76</v>
      </c>
      <c r="E9" s="72">
        <v>94</v>
      </c>
      <c r="F9" s="53" t="s">
        <v>77</v>
      </c>
      <c r="G9" s="71">
        <v>0.0023891203703703704</v>
      </c>
      <c r="H9" s="77" t="s">
        <v>30</v>
      </c>
      <c r="I9" s="31" t="str">
        <f t="shared" si="0"/>
        <v>MSch.B</v>
      </c>
      <c r="J9" s="28">
        <f ca="1" t="shared" si="1"/>
        <v>3</v>
      </c>
      <c r="K9" s="61"/>
      <c r="L9" s="29"/>
    </row>
    <row r="10" spans="1:12" s="2" customFormat="1" ht="19.5" customHeight="1">
      <c r="A10" s="28">
        <v>6</v>
      </c>
      <c r="B10" s="70">
        <v>485</v>
      </c>
      <c r="C10" s="65" t="s">
        <v>154</v>
      </c>
      <c r="D10" s="65" t="s">
        <v>155</v>
      </c>
      <c r="E10" s="77">
        <v>94</v>
      </c>
      <c r="F10" s="79" t="s">
        <v>169</v>
      </c>
      <c r="G10" s="84">
        <v>0.002459375</v>
      </c>
      <c r="H10" s="77" t="s">
        <v>30</v>
      </c>
      <c r="I10" s="31" t="str">
        <f t="shared" si="0"/>
        <v>MSch.B</v>
      </c>
      <c r="J10" s="28">
        <f ca="1" t="shared" si="1"/>
        <v>3</v>
      </c>
      <c r="K10" s="61"/>
      <c r="L10" s="29"/>
    </row>
    <row r="11" spans="1:12" s="2" customFormat="1" ht="19.5" customHeight="1">
      <c r="A11" s="28">
        <v>7</v>
      </c>
      <c r="B11" s="70">
        <v>489</v>
      </c>
      <c r="C11" s="65" t="s">
        <v>150</v>
      </c>
      <c r="D11" s="65" t="s">
        <v>39</v>
      </c>
      <c r="E11" s="77">
        <v>94</v>
      </c>
      <c r="F11" s="79" t="s">
        <v>145</v>
      </c>
      <c r="G11" s="84">
        <v>0.002401388888888889</v>
      </c>
      <c r="H11" s="77" t="s">
        <v>30</v>
      </c>
      <c r="I11" s="31" t="str">
        <f t="shared" si="0"/>
        <v>MSch.B</v>
      </c>
      <c r="J11" s="28">
        <f ca="1" t="shared" si="1"/>
        <v>3</v>
      </c>
      <c r="K11" s="61"/>
      <c r="L11" s="29"/>
    </row>
    <row r="12" spans="1:12" s="2" customFormat="1" ht="19.5" customHeight="1">
      <c r="A12" s="28">
        <v>8</v>
      </c>
      <c r="B12" s="70">
        <v>490</v>
      </c>
      <c r="C12" s="65" t="s">
        <v>150</v>
      </c>
      <c r="D12" s="65" t="s">
        <v>46</v>
      </c>
      <c r="E12" s="77">
        <v>94</v>
      </c>
      <c r="F12" s="79" t="s">
        <v>145</v>
      </c>
      <c r="G12" s="84">
        <v>0.002470833333333333</v>
      </c>
      <c r="H12" s="77" t="s">
        <v>30</v>
      </c>
      <c r="I12" s="31" t="str">
        <f t="shared" si="0"/>
        <v>MSch.B</v>
      </c>
      <c r="J12" s="28">
        <f ca="1" t="shared" si="1"/>
        <v>3</v>
      </c>
      <c r="K12" s="61"/>
      <c r="L12" s="29"/>
    </row>
    <row r="13" spans="1:12" s="2" customFormat="1" ht="19.5" customHeight="1">
      <c r="A13" s="28">
        <v>9</v>
      </c>
      <c r="B13" s="70">
        <v>496</v>
      </c>
      <c r="C13" s="65" t="s">
        <v>140</v>
      </c>
      <c r="D13" s="65" t="s">
        <v>141</v>
      </c>
      <c r="E13" s="77">
        <v>94</v>
      </c>
      <c r="F13" s="79" t="s">
        <v>142</v>
      </c>
      <c r="G13" s="84">
        <v>0.0024336805555555557</v>
      </c>
      <c r="H13" s="77" t="s">
        <v>30</v>
      </c>
      <c r="I13" s="31" t="str">
        <f t="shared" si="0"/>
        <v>MSch.B</v>
      </c>
      <c r="J13" s="28">
        <f ca="1" t="shared" si="1"/>
        <v>3</v>
      </c>
      <c r="K13" s="61"/>
      <c r="L13" s="29"/>
    </row>
    <row r="14" spans="1:12" s="2" customFormat="1" ht="19.5" customHeight="1">
      <c r="A14" s="28">
        <v>10</v>
      </c>
      <c r="B14" s="62">
        <v>433</v>
      </c>
      <c r="C14" s="53" t="s">
        <v>53</v>
      </c>
      <c r="D14" s="53" t="s">
        <v>25</v>
      </c>
      <c r="E14" s="72">
        <v>94</v>
      </c>
      <c r="F14" s="53" t="s">
        <v>54</v>
      </c>
      <c r="G14" s="71">
        <v>0.002159259259259259</v>
      </c>
      <c r="H14" s="77" t="s">
        <v>30</v>
      </c>
      <c r="I14" s="31" t="str">
        <f t="shared" si="0"/>
        <v>MSch.B</v>
      </c>
      <c r="J14" s="28">
        <f ca="1" t="shared" si="1"/>
        <v>3</v>
      </c>
      <c r="K14" s="61"/>
      <c r="L14" s="29"/>
    </row>
    <row r="15" spans="1:12" s="2" customFormat="1" ht="19.5" customHeight="1">
      <c r="A15" s="28"/>
      <c r="B15" s="62"/>
      <c r="C15" s="82"/>
      <c r="D15" s="82"/>
      <c r="E15" s="68"/>
      <c r="F15" s="81"/>
      <c r="G15" s="71"/>
      <c r="H15" s="77"/>
      <c r="I15" s="31"/>
      <c r="J15" s="28"/>
      <c r="K15" s="61"/>
      <c r="L15" s="29"/>
    </row>
    <row r="16" spans="1:12" s="2" customFormat="1" ht="19.5" customHeight="1">
      <c r="A16" s="28"/>
      <c r="B16" s="62"/>
      <c r="C16" s="53"/>
      <c r="D16" s="53"/>
      <c r="E16" s="72"/>
      <c r="F16" s="81"/>
      <c r="G16" s="71"/>
      <c r="H16" s="77"/>
      <c r="I16" s="31"/>
      <c r="J16" s="28"/>
      <c r="K16" s="61"/>
      <c r="L16" s="29"/>
    </row>
    <row r="17" spans="1:12" s="2" customFormat="1" ht="19.5" customHeight="1">
      <c r="A17" s="28"/>
      <c r="B17" s="62"/>
      <c r="C17" s="53"/>
      <c r="D17" s="53"/>
      <c r="E17" s="72"/>
      <c r="F17" s="53"/>
      <c r="G17" s="71"/>
      <c r="H17" s="77"/>
      <c r="I17" s="31"/>
      <c r="J17" s="28"/>
      <c r="K17" s="61"/>
      <c r="L17" s="29"/>
    </row>
    <row r="18" spans="1:12" s="2" customFormat="1" ht="19.5" customHeight="1">
      <c r="A18" s="28"/>
      <c r="B18" s="62"/>
      <c r="C18" s="53"/>
      <c r="D18" s="53"/>
      <c r="E18" s="72"/>
      <c r="F18" s="81"/>
      <c r="G18" s="71"/>
      <c r="H18" s="77"/>
      <c r="I18" s="31"/>
      <c r="J18" s="28"/>
      <c r="K18" s="61"/>
      <c r="L18" s="29"/>
    </row>
    <row r="19" spans="1:12" s="2" customFormat="1" ht="19.5" customHeight="1">
      <c r="A19" s="28"/>
      <c r="B19" s="62"/>
      <c r="C19" s="53"/>
      <c r="D19" s="53"/>
      <c r="E19" s="72"/>
      <c r="F19" s="81"/>
      <c r="G19" s="71"/>
      <c r="H19" s="77"/>
      <c r="I19" s="31"/>
      <c r="J19" s="28"/>
      <c r="K19" s="61"/>
      <c r="L19" s="29"/>
    </row>
    <row r="20" spans="1:12" s="2" customFormat="1" ht="19.5" customHeight="1">
      <c r="A20" s="28"/>
      <c r="B20" s="62"/>
      <c r="C20" s="53"/>
      <c r="D20" s="53"/>
      <c r="E20" s="72"/>
      <c r="F20" s="81"/>
      <c r="G20" s="71"/>
      <c r="H20" s="77"/>
      <c r="I20" s="31"/>
      <c r="J20" s="22"/>
      <c r="K20" s="24"/>
      <c r="L20" s="25"/>
    </row>
    <row r="21" spans="1:12" s="2" customFormat="1" ht="19.5" customHeight="1">
      <c r="A21" s="28"/>
      <c r="B21" s="70"/>
      <c r="C21" s="65"/>
      <c r="D21" s="65"/>
      <c r="E21" s="77"/>
      <c r="F21" s="79"/>
      <c r="G21" s="65"/>
      <c r="H21" s="77"/>
      <c r="I21" s="31"/>
      <c r="J21" s="22"/>
      <c r="K21" s="24"/>
      <c r="L21" s="25"/>
    </row>
    <row r="22" s="2" customFormat="1" ht="19.5" customHeight="1"/>
    <row r="23" s="2" customFormat="1" ht="19.5" customHeight="1"/>
    <row r="24" s="2" customFormat="1" ht="19.5" customHeight="1"/>
    <row r="25" s="2" customFormat="1" ht="19.5" customHeight="1"/>
    <row r="26" ht="19.5" customHeight="1"/>
    <row r="27" ht="19.5" customHeight="1"/>
    <row r="28" ht="19.5" customHeight="1"/>
    <row r="29" ht="19.5" customHeight="1"/>
    <row r="30" ht="19.5" customHeight="1"/>
    <row r="31" spans="1:10" ht="19.5" customHeight="1">
      <c r="A31" s="28"/>
      <c r="B31" s="62"/>
      <c r="C31" s="56"/>
      <c r="D31" s="56"/>
      <c r="E31" s="54"/>
      <c r="F31" s="55"/>
      <c r="G31" s="63"/>
      <c r="H31" s="31"/>
      <c r="I31" s="28"/>
      <c r="J31" s="22"/>
    </row>
    <row r="32" spans="1:10" ht="19.5" customHeight="1">
      <c r="A32" s="28"/>
      <c r="B32" s="62"/>
      <c r="C32" s="56"/>
      <c r="D32" s="56"/>
      <c r="E32" s="54"/>
      <c r="F32" s="55"/>
      <c r="G32" s="63"/>
      <c r="H32" s="31"/>
      <c r="I32" s="28"/>
      <c r="J32" s="22"/>
    </row>
    <row r="33" spans="1:10" ht="19.5" customHeight="1">
      <c r="A33" s="28"/>
      <c r="B33" s="62"/>
      <c r="C33" s="5"/>
      <c r="D33" s="5"/>
      <c r="E33" s="50"/>
      <c r="F33" s="55"/>
      <c r="G33" s="63"/>
      <c r="H33" s="31"/>
      <c r="I33" s="28"/>
      <c r="J33" s="22"/>
    </row>
    <row r="34" spans="1:10" ht="19.5" customHeight="1">
      <c r="A34" s="28"/>
      <c r="B34" s="62"/>
      <c r="C34" s="56"/>
      <c r="D34" s="56"/>
      <c r="E34" s="54"/>
      <c r="F34" s="55"/>
      <c r="G34" s="63"/>
      <c r="H34" s="31"/>
      <c r="I34" s="28"/>
      <c r="J34" s="22"/>
    </row>
    <row r="35" spans="1:10" ht="19.5" customHeight="1">
      <c r="A35" s="28"/>
      <c r="B35" s="62"/>
      <c r="C35" s="56"/>
      <c r="D35" s="56"/>
      <c r="E35" s="54"/>
      <c r="F35" s="55"/>
      <c r="G35" s="63"/>
      <c r="H35" s="31"/>
      <c r="I35" s="28"/>
      <c r="J35" s="22"/>
    </row>
    <row r="36" spans="1:10" ht="19.5" customHeight="1">
      <c r="A36" s="28"/>
      <c r="B36" s="62"/>
      <c r="C36" s="56"/>
      <c r="D36" s="56"/>
      <c r="E36" s="54"/>
      <c r="F36" s="55"/>
      <c r="G36" s="63"/>
      <c r="H36" s="31"/>
      <c r="I36" s="28"/>
      <c r="J36" s="22"/>
    </row>
    <row r="37" spans="1:10" ht="19.5" customHeight="1">
      <c r="A37" s="28"/>
      <c r="B37" s="62"/>
      <c r="C37" s="5"/>
      <c r="D37" s="5"/>
      <c r="E37" s="54"/>
      <c r="F37" s="55"/>
      <c r="G37" s="63"/>
      <c r="H37" s="31"/>
      <c r="I37" s="28"/>
      <c r="J37" s="22"/>
    </row>
    <row r="38" spans="1:10" ht="19.5" customHeight="1">
      <c r="A38" s="28"/>
      <c r="B38" s="62"/>
      <c r="C38" s="5"/>
      <c r="D38" s="5"/>
      <c r="E38" s="50"/>
      <c r="F38" s="5"/>
      <c r="G38" s="63"/>
      <c r="H38" s="31"/>
      <c r="I38" s="28"/>
      <c r="J38" s="22"/>
    </row>
    <row r="39" spans="1:10" ht="19.5" customHeight="1">
      <c r="A39" s="28"/>
      <c r="B39" s="62"/>
      <c r="C39" s="5"/>
      <c r="D39" s="5"/>
      <c r="E39" s="50"/>
      <c r="F39" s="5"/>
      <c r="G39" s="63"/>
      <c r="H39" s="31"/>
      <c r="I39" s="28"/>
      <c r="J39" s="22"/>
    </row>
    <row r="40" spans="1:10" ht="19.5" customHeight="1">
      <c r="A40" s="28"/>
      <c r="B40" s="62"/>
      <c r="C40" s="5"/>
      <c r="D40" s="5"/>
      <c r="E40" s="50"/>
      <c r="F40" s="5"/>
      <c r="G40" s="63"/>
      <c r="H40" s="31"/>
      <c r="I40" s="28"/>
      <c r="J40" s="22"/>
    </row>
    <row r="41" spans="1:10" ht="19.5" customHeight="1">
      <c r="A41" s="28"/>
      <c r="B41" s="62"/>
      <c r="C41" s="5"/>
      <c r="D41" s="5"/>
      <c r="E41" s="50"/>
      <c r="F41" s="53"/>
      <c r="G41" s="63"/>
      <c r="H41" s="31"/>
      <c r="I41" s="28"/>
      <c r="J41" s="22"/>
    </row>
    <row r="42" spans="1:10" ht="19.5" customHeight="1">
      <c r="A42" s="28"/>
      <c r="B42" s="62"/>
      <c r="C42" s="5"/>
      <c r="D42" s="5"/>
      <c r="E42" s="50"/>
      <c r="F42" s="5"/>
      <c r="G42" s="63"/>
      <c r="H42" s="31"/>
      <c r="I42" s="28"/>
      <c r="J42" s="22"/>
    </row>
    <row r="43" spans="1:10" ht="19.5" customHeight="1">
      <c r="A43" s="28"/>
      <c r="B43" s="62"/>
      <c r="C43" s="5"/>
      <c r="D43" s="5"/>
      <c r="E43" s="50"/>
      <c r="F43" s="5"/>
      <c r="G43" s="63"/>
      <c r="H43" s="31"/>
      <c r="I43" s="28"/>
      <c r="J43" s="22"/>
    </row>
    <row r="44" spans="1:10" ht="19.5" customHeight="1">
      <c r="A44" s="28"/>
      <c r="B44" s="62"/>
      <c r="C44" s="5"/>
      <c r="D44" s="5"/>
      <c r="E44" s="50"/>
      <c r="F44" s="52"/>
      <c r="G44" s="63"/>
      <c r="H44" s="31"/>
      <c r="I44" s="28"/>
      <c r="J44" s="22"/>
    </row>
    <row r="45" spans="1:10" ht="19.5" customHeight="1">
      <c r="A45" s="28"/>
      <c r="B45" s="62"/>
      <c r="C45" s="5"/>
      <c r="D45" s="5"/>
      <c r="E45" s="50"/>
      <c r="F45" s="5"/>
      <c r="G45" s="63"/>
      <c r="H45" s="31"/>
      <c r="I45" s="28"/>
      <c r="J45" s="28"/>
    </row>
    <row r="46" spans="1:10" ht="19.5" customHeight="1">
      <c r="A46" s="70"/>
      <c r="B46" s="70"/>
      <c r="C46" s="70"/>
      <c r="D46" s="70"/>
      <c r="E46" s="70"/>
      <c r="F46" s="70"/>
      <c r="G46" s="70"/>
      <c r="H46" s="70"/>
      <c r="I46" s="70"/>
      <c r="J46" s="28"/>
    </row>
    <row r="47" spans="1:10" ht="19.5" customHeight="1">
      <c r="A47" s="61"/>
      <c r="B47" s="62"/>
      <c r="C47" s="5"/>
      <c r="D47" s="5"/>
      <c r="E47" s="50"/>
      <c r="F47" s="5"/>
      <c r="G47" s="63"/>
      <c r="H47" s="31"/>
      <c r="I47" s="28"/>
      <c r="J47" s="28"/>
    </row>
    <row r="48" spans="1:10" ht="19.5" customHeight="1">
      <c r="A48" s="61"/>
      <c r="B48" s="62"/>
      <c r="C48" s="5"/>
      <c r="D48" s="5"/>
      <c r="E48" s="50"/>
      <c r="F48" s="52"/>
      <c r="G48" s="63"/>
      <c r="H48" s="31"/>
      <c r="I48" s="28"/>
      <c r="J48" s="28"/>
    </row>
    <row r="49" spans="1:10" ht="19.5" customHeight="1">
      <c r="A49" s="61"/>
      <c r="B49" s="62"/>
      <c r="C49" s="5"/>
      <c r="D49" s="5"/>
      <c r="E49" s="50"/>
      <c r="F49" s="52"/>
      <c r="G49" s="63"/>
      <c r="H49" s="31"/>
      <c r="I49" s="28"/>
      <c r="J49" s="28"/>
    </row>
    <row r="50" spans="1:10" ht="19.5" customHeight="1">
      <c r="A50" s="61"/>
      <c r="B50" s="62"/>
      <c r="C50" s="5"/>
      <c r="D50" s="5"/>
      <c r="E50" s="50"/>
      <c r="F50" s="52"/>
      <c r="G50" s="63"/>
      <c r="H50" s="31"/>
      <c r="I50" s="28"/>
      <c r="J50" s="28"/>
    </row>
    <row r="51" spans="1:10" ht="19.5" customHeight="1">
      <c r="A51" s="61"/>
      <c r="B51" s="62"/>
      <c r="C51" s="5"/>
      <c r="D51" s="5"/>
      <c r="E51" s="50"/>
      <c r="F51" s="53"/>
      <c r="G51" s="63"/>
      <c r="H51" s="31"/>
      <c r="I51" s="28"/>
      <c r="J51" s="28"/>
    </row>
    <row r="52" spans="1:10" ht="19.5" customHeight="1">
      <c r="A52" s="61"/>
      <c r="B52" s="62"/>
      <c r="C52" s="5"/>
      <c r="D52" s="5"/>
      <c r="E52" s="50"/>
      <c r="F52" s="5"/>
      <c r="G52" s="63"/>
      <c r="H52" s="31"/>
      <c r="I52" s="28"/>
      <c r="J52" s="28"/>
    </row>
    <row r="53" spans="1:10" ht="19.5" customHeight="1">
      <c r="A53" s="61"/>
      <c r="B53" s="62"/>
      <c r="C53" s="5"/>
      <c r="D53" s="5"/>
      <c r="E53" s="50"/>
      <c r="F53" s="5"/>
      <c r="G53" s="63"/>
      <c r="H53" s="31"/>
      <c r="I53" s="28"/>
      <c r="J53" s="28"/>
    </row>
    <row r="54" spans="1:10" ht="19.5" customHeight="1">
      <c r="A54" s="61"/>
      <c r="B54" s="62"/>
      <c r="C54" s="5"/>
      <c r="D54" s="5"/>
      <c r="E54" s="50"/>
      <c r="F54" s="5"/>
      <c r="G54" s="63"/>
      <c r="H54" s="31"/>
      <c r="I54" s="28"/>
      <c r="J54" s="28"/>
    </row>
    <row r="55" spans="1:10" ht="19.5" customHeight="1">
      <c r="A55" s="61"/>
      <c r="B55" s="62"/>
      <c r="C55" s="5"/>
      <c r="D55" s="5"/>
      <c r="E55" s="54"/>
      <c r="F55" s="55"/>
      <c r="G55" s="63"/>
      <c r="H55" s="31"/>
      <c r="I55" s="28"/>
      <c r="J55" s="28"/>
    </row>
    <row r="56" spans="1:10" ht="19.5" customHeight="1">
      <c r="A56" s="61"/>
      <c r="B56" s="62"/>
      <c r="C56" s="56"/>
      <c r="D56" s="56"/>
      <c r="E56" s="54"/>
      <c r="F56" s="55"/>
      <c r="G56" s="63"/>
      <c r="H56" s="31"/>
      <c r="I56" s="28"/>
      <c r="J56" s="28"/>
    </row>
    <row r="57" spans="1:10" ht="19.5" customHeight="1">
      <c r="A57" s="61"/>
      <c r="B57" s="62"/>
      <c r="C57" s="56"/>
      <c r="D57" s="56"/>
      <c r="E57" s="54"/>
      <c r="F57" s="55"/>
      <c r="G57" s="63"/>
      <c r="H57" s="31"/>
      <c r="I57" s="28"/>
      <c r="J57" s="28"/>
    </row>
    <row r="58" spans="1:10" ht="19.5" customHeight="1">
      <c r="A58" s="61"/>
      <c r="B58" s="62"/>
      <c r="C58" s="56"/>
      <c r="D58" s="56"/>
      <c r="E58" s="54"/>
      <c r="F58" s="55"/>
      <c r="G58" s="63"/>
      <c r="H58" s="31"/>
      <c r="I58" s="28"/>
      <c r="J58" s="28"/>
    </row>
    <row r="59" spans="1:10" ht="19.5" customHeight="1">
      <c r="A59" s="61"/>
      <c r="B59" s="62"/>
      <c r="C59" s="5"/>
      <c r="D59" s="5"/>
      <c r="E59" s="50"/>
      <c r="F59" s="55"/>
      <c r="G59" s="63"/>
      <c r="H59" s="31"/>
      <c r="I59" s="28"/>
      <c r="J59" s="28"/>
    </row>
    <row r="60" spans="1:10" ht="19.5" customHeight="1">
      <c r="A60" s="61"/>
      <c r="B60" s="62"/>
      <c r="C60" s="56"/>
      <c r="D60" s="56"/>
      <c r="E60" s="54"/>
      <c r="F60" s="55"/>
      <c r="G60" s="63"/>
      <c r="H60" s="31"/>
      <c r="I60" s="28"/>
      <c r="J60" s="28"/>
    </row>
    <row r="61" spans="1:10" ht="19.5" customHeight="1">
      <c r="A61" s="61"/>
      <c r="B61" s="62"/>
      <c r="C61" s="56"/>
      <c r="D61" s="56"/>
      <c r="E61" s="54"/>
      <c r="F61" s="55"/>
      <c r="G61" s="63"/>
      <c r="H61" s="31"/>
      <c r="I61" s="28"/>
      <c r="J61" s="28"/>
    </row>
    <row r="62" spans="1:10" ht="19.5" customHeight="1">
      <c r="A62" s="61"/>
      <c r="B62" s="62"/>
      <c r="C62" s="5"/>
      <c r="D62" s="5"/>
      <c r="E62" s="50"/>
      <c r="F62" s="55"/>
      <c r="G62" s="63"/>
      <c r="H62" s="31"/>
      <c r="I62" s="28"/>
      <c r="J62" s="28"/>
    </row>
    <row r="63" spans="1:10" ht="19.5" customHeight="1">
      <c r="A63" s="61"/>
      <c r="B63" s="62"/>
      <c r="C63" s="5"/>
      <c r="D63" s="5"/>
      <c r="E63" s="50"/>
      <c r="F63" s="5"/>
      <c r="G63" s="63"/>
      <c r="H63" s="31"/>
      <c r="I63" s="28"/>
      <c r="J63" s="28"/>
    </row>
    <row r="64" spans="1:10" ht="15.75">
      <c r="A64" s="61"/>
      <c r="B64" s="62"/>
      <c r="C64" s="56"/>
      <c r="D64" s="5"/>
      <c r="E64" s="50"/>
      <c r="F64" s="5"/>
      <c r="G64" s="63"/>
      <c r="H64" s="31"/>
      <c r="I64" s="28"/>
      <c r="J64" s="28"/>
    </row>
    <row r="65" spans="1:10" ht="15.75">
      <c r="A65" s="61"/>
      <c r="B65" s="62"/>
      <c r="C65" s="5"/>
      <c r="D65" s="5"/>
      <c r="E65" s="50"/>
      <c r="F65" s="55"/>
      <c r="G65" s="63"/>
      <c r="H65" s="31"/>
      <c r="I65" s="28"/>
      <c r="J65" s="28"/>
    </row>
    <row r="66" spans="1:10" ht="15.75">
      <c r="A66" s="28"/>
      <c r="B66" s="62"/>
      <c r="C66" s="5"/>
      <c r="D66" s="5"/>
      <c r="E66" s="50"/>
      <c r="F66" s="55"/>
      <c r="G66" s="63"/>
      <c r="H66" s="31"/>
      <c r="I66" s="28"/>
      <c r="J66" s="28"/>
    </row>
    <row r="67" spans="1:10" ht="15.75">
      <c r="A67" s="28"/>
      <c r="B67" s="62"/>
      <c r="C67" s="5"/>
      <c r="D67" s="5"/>
      <c r="E67" s="50"/>
      <c r="F67" s="55"/>
      <c r="G67" s="63"/>
      <c r="H67" s="31"/>
      <c r="I67" s="28"/>
      <c r="J67" s="28"/>
    </row>
    <row r="68" spans="1:10" ht="12.75">
      <c r="A68" s="28"/>
      <c r="B68" s="37"/>
      <c r="C68" s="36"/>
      <c r="D68" s="36"/>
      <c r="E68" s="34"/>
      <c r="F68" s="35"/>
      <c r="G68" s="32"/>
      <c r="H68" s="31"/>
      <c r="I68" s="28"/>
      <c r="J68" s="28"/>
    </row>
    <row r="69" spans="1:10" ht="12.75">
      <c r="A69" s="28"/>
      <c r="B69" s="37"/>
      <c r="C69" s="36"/>
      <c r="D69" s="36"/>
      <c r="E69" s="34"/>
      <c r="F69" s="35"/>
      <c r="G69" s="42"/>
      <c r="H69" s="31"/>
      <c r="I69" s="28"/>
      <c r="J69" s="28"/>
    </row>
    <row r="70" spans="1:10" ht="12.75">
      <c r="A70" s="28"/>
      <c r="B70" s="37"/>
      <c r="C70" s="36"/>
      <c r="D70" s="36"/>
      <c r="E70" s="34"/>
      <c r="F70" s="35"/>
      <c r="G70" s="32"/>
      <c r="H70" s="31"/>
      <c r="I70" s="28"/>
      <c r="J70" s="28"/>
    </row>
    <row r="71" spans="1:10" ht="12.75">
      <c r="A71" s="28"/>
      <c r="B71" s="37"/>
      <c r="C71" s="27"/>
      <c r="D71" s="27"/>
      <c r="E71" s="34"/>
      <c r="F71" s="35"/>
      <c r="G71" s="32"/>
      <c r="H71" s="31"/>
      <c r="I71" s="28"/>
      <c r="J71" s="28"/>
    </row>
    <row r="72" spans="1:10" ht="12.75">
      <c r="A72" s="28"/>
      <c r="B72" s="37"/>
      <c r="C72" s="29"/>
      <c r="D72" s="29"/>
      <c r="E72" s="28"/>
      <c r="F72" s="29"/>
      <c r="G72" s="42"/>
      <c r="H72" s="31"/>
      <c r="I72" s="28"/>
      <c r="J72" s="28"/>
    </row>
    <row r="73" spans="1:10" ht="12.75">
      <c r="A73" s="28"/>
      <c r="B73" s="37"/>
      <c r="C73" s="29"/>
      <c r="D73" s="29"/>
      <c r="E73" s="28"/>
      <c r="F73" s="29"/>
      <c r="G73" s="42"/>
      <c r="H73" s="31"/>
      <c r="I73" s="28"/>
      <c r="J73" s="28"/>
    </row>
    <row r="74" spans="1:10" ht="12.75">
      <c r="A74" s="28"/>
      <c r="B74" s="37"/>
      <c r="C74" s="29"/>
      <c r="D74" s="29"/>
      <c r="E74" s="28"/>
      <c r="F74" s="29"/>
      <c r="G74" s="32"/>
      <c r="H74" s="31"/>
      <c r="I74" s="28"/>
      <c r="J74" s="28"/>
    </row>
    <row r="75" spans="1:10" ht="12.75">
      <c r="A75" s="28"/>
      <c r="B75" s="37"/>
      <c r="C75" s="27"/>
      <c r="D75" s="27"/>
      <c r="E75" s="28"/>
      <c r="F75" s="29"/>
      <c r="G75" s="42"/>
      <c r="H75" s="31"/>
      <c r="I75" s="28"/>
      <c r="J75" s="28"/>
    </row>
    <row r="76" spans="1:10" ht="12.75">
      <c r="A76" s="28"/>
      <c r="B76" s="37"/>
      <c r="C76" s="27"/>
      <c r="D76" s="27"/>
      <c r="E76" s="28"/>
      <c r="F76" s="29"/>
      <c r="G76" s="42"/>
      <c r="H76" s="31"/>
      <c r="I76" s="28"/>
      <c r="J76" s="28"/>
    </row>
    <row r="77" spans="1:10" ht="12.75">
      <c r="A77" s="22"/>
      <c r="B77" s="26"/>
      <c r="C77" s="27"/>
      <c r="D77" s="27"/>
      <c r="E77" s="28"/>
      <c r="F77" s="29"/>
      <c r="G77" s="32"/>
      <c r="H77" s="31"/>
      <c r="I77" s="22"/>
      <c r="J77" s="22"/>
    </row>
    <row r="78" spans="1:10" ht="12.75">
      <c r="A78" s="22"/>
      <c r="B78" s="26"/>
      <c r="C78" s="27"/>
      <c r="D78" s="27"/>
      <c r="E78" s="28"/>
      <c r="F78" s="29"/>
      <c r="G78" s="32"/>
      <c r="H78" s="31"/>
      <c r="I78" s="22"/>
      <c r="J78" s="22"/>
    </row>
    <row r="79" spans="1:10" ht="12.75">
      <c r="A79" s="22"/>
      <c r="B79" s="26"/>
      <c r="C79" s="27"/>
      <c r="D79" s="27"/>
      <c r="E79" s="28"/>
      <c r="F79" s="29"/>
      <c r="G79" s="32"/>
      <c r="H79" s="31"/>
      <c r="I79" s="22"/>
      <c r="J79" s="22"/>
    </row>
    <row r="80" spans="1:10" ht="12.75">
      <c r="A80" s="22"/>
      <c r="B80" s="26"/>
      <c r="C80" s="36"/>
      <c r="D80" s="36"/>
      <c r="E80" s="34"/>
      <c r="F80" s="39"/>
      <c r="G80" s="32"/>
      <c r="H80" s="31"/>
      <c r="I80" s="22"/>
      <c r="J80" s="22"/>
    </row>
    <row r="81" spans="1:10" ht="12.75">
      <c r="A81" s="22"/>
      <c r="B81" s="26"/>
      <c r="C81" s="36"/>
      <c r="D81" s="36"/>
      <c r="E81" s="34"/>
      <c r="F81" s="35"/>
      <c r="G81" s="33"/>
      <c r="H81" s="31"/>
      <c r="I81" s="22"/>
      <c r="J81" s="22"/>
    </row>
    <row r="82" spans="1:10" ht="12.75">
      <c r="A82" s="22"/>
      <c r="B82" s="26"/>
      <c r="C82" s="36"/>
      <c r="D82" s="36"/>
      <c r="E82" s="34"/>
      <c r="F82" s="35"/>
      <c r="G82" s="32"/>
      <c r="H82" s="31"/>
      <c r="I82" s="22"/>
      <c r="J82" s="22"/>
    </row>
    <row r="83" spans="1:10" ht="12.75">
      <c r="A83" s="22"/>
      <c r="B83" s="26"/>
      <c r="C83" s="36"/>
      <c r="D83" s="36"/>
      <c r="E83" s="34"/>
      <c r="F83" s="35"/>
      <c r="G83" s="30"/>
      <c r="H83" s="31"/>
      <c r="I83" s="22"/>
      <c r="J83" s="22"/>
    </row>
    <row r="84" spans="1:10" ht="12.75">
      <c r="A84" s="22"/>
      <c r="B84" s="26"/>
      <c r="C84" s="36"/>
      <c r="D84" s="36"/>
      <c r="E84" s="34"/>
      <c r="F84" s="35"/>
      <c r="G84" s="32"/>
      <c r="H84" s="31"/>
      <c r="I84" s="22"/>
      <c r="J84" s="22"/>
    </row>
    <row r="85" spans="1:10" ht="12.75">
      <c r="A85" s="22"/>
      <c r="B85" s="26"/>
      <c r="C85" s="27"/>
      <c r="D85" s="27"/>
      <c r="E85" s="34"/>
      <c r="F85" s="35"/>
      <c r="G85" s="32"/>
      <c r="H85" s="31"/>
      <c r="I85" s="22"/>
      <c r="J85" s="22"/>
    </row>
    <row r="86" spans="1:10" ht="12.75">
      <c r="A86" s="22"/>
      <c r="B86" s="26"/>
      <c r="C86" s="29"/>
      <c r="D86" s="29"/>
      <c r="E86" s="28"/>
      <c r="F86" s="29"/>
      <c r="G86" s="30"/>
      <c r="H86" s="31"/>
      <c r="I86" s="22"/>
      <c r="J86" s="22"/>
    </row>
    <row r="87" spans="1:10" ht="12.75">
      <c r="A87" s="22"/>
      <c r="B87" s="26"/>
      <c r="C87" s="29"/>
      <c r="D87" s="29"/>
      <c r="E87" s="28"/>
      <c r="F87" s="29"/>
      <c r="G87" s="30"/>
      <c r="H87" s="31"/>
      <c r="I87" s="22"/>
      <c r="J87" s="22"/>
    </row>
    <row r="88" spans="1:10" ht="12.75">
      <c r="A88" s="22"/>
      <c r="B88" s="26"/>
      <c r="C88" s="29"/>
      <c r="D88" s="29"/>
      <c r="E88" s="28"/>
      <c r="F88" s="29"/>
      <c r="G88" s="32"/>
      <c r="H88" s="31"/>
      <c r="I88" s="22"/>
      <c r="J88" s="22"/>
    </row>
    <row r="89" spans="1:10" ht="12.75">
      <c r="A89" s="22"/>
      <c r="B89" s="26"/>
      <c r="C89" s="27"/>
      <c r="D89" s="27"/>
      <c r="E89" s="28"/>
      <c r="F89" s="29"/>
      <c r="G89" s="30"/>
      <c r="H89" s="31"/>
      <c r="I89" s="22"/>
      <c r="J89" s="22"/>
    </row>
    <row r="90" spans="1:10" ht="12.75">
      <c r="A90" s="22"/>
      <c r="B90" s="26"/>
      <c r="C90" s="27"/>
      <c r="D90" s="27"/>
      <c r="E90" s="28"/>
      <c r="F90" s="29"/>
      <c r="G90" s="30"/>
      <c r="H90" s="31"/>
      <c r="I90" s="22"/>
      <c r="J90" s="22"/>
    </row>
    <row r="91" spans="1:10" ht="12.75">
      <c r="A91" s="22"/>
      <c r="B91" s="26"/>
      <c r="C91" s="27"/>
      <c r="D91" s="27"/>
      <c r="E91" s="28"/>
      <c r="F91" s="29"/>
      <c r="G91" s="32"/>
      <c r="H91" s="31"/>
      <c r="I91" s="22"/>
      <c r="J91" s="22"/>
    </row>
    <row r="92" spans="1:10" ht="12.75">
      <c r="A92" s="22"/>
      <c r="B92" s="26"/>
      <c r="C92" s="27"/>
      <c r="D92" s="27"/>
      <c r="E92" s="28"/>
      <c r="F92" s="29"/>
      <c r="G92" s="32"/>
      <c r="H92" s="31"/>
      <c r="I92" s="22"/>
      <c r="J92" s="22"/>
    </row>
    <row r="93" spans="1:10" ht="12.75">
      <c r="A93" s="22"/>
      <c r="B93" s="26"/>
      <c r="C93" s="27"/>
      <c r="D93" s="27"/>
      <c r="E93" s="28"/>
      <c r="F93" s="29"/>
      <c r="G93" s="32"/>
      <c r="H93" s="31"/>
      <c r="I93" s="22"/>
      <c r="J93" s="22"/>
    </row>
    <row r="94" spans="2:7" ht="15">
      <c r="B94" s="6"/>
      <c r="C94" s="15"/>
      <c r="D94" s="15"/>
      <c r="E94" s="3"/>
      <c r="F94" s="2"/>
      <c r="G94" s="14"/>
    </row>
    <row r="95" spans="2:7" ht="15">
      <c r="B95" s="6"/>
      <c r="C95" s="15"/>
      <c r="D95" s="15"/>
      <c r="E95" s="3"/>
      <c r="F95" s="2"/>
      <c r="G95" s="14"/>
    </row>
    <row r="96" spans="2:7" ht="15">
      <c r="B96" s="6"/>
      <c r="C96" s="15"/>
      <c r="D96" s="15"/>
      <c r="E96" s="3"/>
      <c r="F96" s="2"/>
      <c r="G96" s="14"/>
    </row>
    <row r="97" spans="2:7" ht="15">
      <c r="B97" s="6"/>
      <c r="C97" s="15"/>
      <c r="D97" s="15"/>
      <c r="E97" s="3"/>
      <c r="F97" s="2"/>
      <c r="G97" s="14"/>
    </row>
    <row r="98" spans="2:7" ht="15">
      <c r="B98" s="6"/>
      <c r="C98" s="15"/>
      <c r="D98" s="15"/>
      <c r="E98" s="3"/>
      <c r="F98" s="2"/>
      <c r="G98" s="14"/>
    </row>
    <row r="99" spans="2:7" ht="15">
      <c r="B99" s="6"/>
      <c r="C99" s="2"/>
      <c r="D99" s="2"/>
      <c r="E99" s="3"/>
      <c r="F99" s="2"/>
      <c r="G99" s="14"/>
    </row>
    <row r="100" spans="2:7" ht="15">
      <c r="B100" s="6"/>
      <c r="C100" s="2"/>
      <c r="D100" s="2"/>
      <c r="E100" s="3"/>
      <c r="F100" s="2"/>
      <c r="G100" s="14"/>
    </row>
    <row r="101" spans="2:7" ht="15">
      <c r="B101" s="6"/>
      <c r="C101" s="2"/>
      <c r="D101" s="2"/>
      <c r="E101" s="3"/>
      <c r="F101" s="2"/>
      <c r="G101" s="14"/>
    </row>
    <row r="102" spans="2:7" ht="15">
      <c r="B102" s="6"/>
      <c r="C102" s="15"/>
      <c r="D102" s="15"/>
      <c r="E102" s="16"/>
      <c r="F102" s="10"/>
      <c r="G102" s="14"/>
    </row>
    <row r="103" spans="2:7" ht="15">
      <c r="B103" s="6"/>
      <c r="C103" s="21"/>
      <c r="D103" s="21"/>
      <c r="E103" s="16"/>
      <c r="F103" s="10"/>
      <c r="G103" s="14"/>
    </row>
    <row r="104" spans="2:7" ht="15">
      <c r="B104" s="6"/>
      <c r="C104" s="21"/>
      <c r="D104" s="21"/>
      <c r="E104" s="16"/>
      <c r="F104" s="10"/>
      <c r="G104" s="14"/>
    </row>
    <row r="105" spans="2:7" ht="15">
      <c r="B105" s="6"/>
      <c r="C105" s="21"/>
      <c r="D105" s="21"/>
      <c r="E105" s="16"/>
      <c r="F105" s="10"/>
      <c r="G105" s="14"/>
    </row>
    <row r="106" spans="2:7" ht="15">
      <c r="B106" s="6"/>
      <c r="C106" s="21"/>
      <c r="D106" s="21"/>
      <c r="E106" s="16"/>
      <c r="F106" s="10"/>
      <c r="G106" s="14"/>
    </row>
    <row r="107" spans="2:7" ht="15">
      <c r="B107" s="6"/>
      <c r="C107" s="21"/>
      <c r="D107" s="21"/>
      <c r="E107" s="16"/>
      <c r="G107" s="14"/>
    </row>
    <row r="108" ht="15">
      <c r="G108" s="14"/>
    </row>
    <row r="109" spans="2:7" ht="15">
      <c r="B109" s="6"/>
      <c r="C109" s="20"/>
      <c r="D109" s="20"/>
      <c r="G109" s="14"/>
    </row>
    <row r="110" spans="2:7" ht="15">
      <c r="B110" s="6"/>
      <c r="C110" s="20"/>
      <c r="D110" s="20"/>
      <c r="G110" s="14"/>
    </row>
    <row r="111" spans="2:7" ht="15">
      <c r="B111" s="6"/>
      <c r="C111" s="20"/>
      <c r="D111" s="20"/>
      <c r="G111" s="14"/>
    </row>
    <row r="112" spans="2:7" ht="15">
      <c r="B112" s="6"/>
      <c r="C112" s="20"/>
      <c r="D112" s="20"/>
      <c r="G112" s="14"/>
    </row>
    <row r="113" spans="2:7" ht="15">
      <c r="B113" s="6"/>
      <c r="C113" s="20"/>
      <c r="D113" s="20"/>
      <c r="G113" s="14"/>
    </row>
    <row r="114" spans="2:7" ht="15">
      <c r="B114" s="6"/>
      <c r="C114" s="20"/>
      <c r="D114" s="20"/>
      <c r="G114" s="14"/>
    </row>
    <row r="115" spans="2:7" ht="15">
      <c r="B115" s="6"/>
      <c r="C115" s="20"/>
      <c r="D115" s="20"/>
      <c r="G115" s="14"/>
    </row>
    <row r="116" spans="2:7" ht="15">
      <c r="B116" s="6"/>
      <c r="C116" s="20"/>
      <c r="D116" s="20"/>
      <c r="G116" s="14"/>
    </row>
    <row r="117" spans="2:7" ht="15">
      <c r="B117" s="6"/>
      <c r="C117" s="20"/>
      <c r="D117" s="20"/>
      <c r="G117" s="14"/>
    </row>
    <row r="118" spans="2:7" ht="15">
      <c r="B118" s="6"/>
      <c r="C118" s="20"/>
      <c r="D118" s="20"/>
      <c r="G118" s="14"/>
    </row>
    <row r="119" spans="2:7" ht="15">
      <c r="B119" s="6"/>
      <c r="C119" s="20"/>
      <c r="D119" s="20"/>
      <c r="G119" s="14"/>
    </row>
    <row r="120" spans="2:7" ht="15">
      <c r="B120" s="6"/>
      <c r="C120" s="20"/>
      <c r="D120" s="20"/>
      <c r="G120" s="14"/>
    </row>
    <row r="121" spans="2:7" ht="15">
      <c r="B121" s="6"/>
      <c r="C121" s="20"/>
      <c r="D121" s="20"/>
      <c r="G121" s="14"/>
    </row>
    <row r="122" spans="2:7" ht="15">
      <c r="B122" s="6"/>
      <c r="C122" s="20"/>
      <c r="D122" s="20"/>
      <c r="G122" s="14"/>
    </row>
    <row r="123" spans="2:7" ht="15">
      <c r="B123" s="6"/>
      <c r="C123" s="20"/>
      <c r="D123" s="20"/>
      <c r="G123" s="14"/>
    </row>
    <row r="124" spans="2:7" ht="15">
      <c r="B124" s="6"/>
      <c r="C124" s="20"/>
      <c r="D124" s="20"/>
      <c r="G124" s="14"/>
    </row>
    <row r="125" spans="2:7" ht="15">
      <c r="B125" s="6"/>
      <c r="C125" s="20"/>
      <c r="D125" s="20"/>
      <c r="G125" s="14"/>
    </row>
    <row r="126" spans="2:7" ht="15">
      <c r="B126" s="6"/>
      <c r="C126" s="20"/>
      <c r="D126" s="20"/>
      <c r="G126" s="14"/>
    </row>
    <row r="127" spans="2:7" ht="15">
      <c r="B127" s="6"/>
      <c r="C127" s="20"/>
      <c r="D127" s="20"/>
      <c r="G127" s="14"/>
    </row>
    <row r="128" spans="2:7" ht="15">
      <c r="B128" s="6"/>
      <c r="C128" s="20"/>
      <c r="D128" s="20"/>
      <c r="G128" s="14"/>
    </row>
    <row r="129" spans="2:7" ht="15">
      <c r="B129" s="6"/>
      <c r="C129" s="20"/>
      <c r="D129" s="20"/>
      <c r="G129" s="12"/>
    </row>
    <row r="130" spans="2:7" ht="15">
      <c r="B130" s="6"/>
      <c r="C130" s="20"/>
      <c r="D130" s="20"/>
      <c r="G130" s="12"/>
    </row>
    <row r="131" spans="2:7" ht="15">
      <c r="B131" s="6"/>
      <c r="C131" s="20"/>
      <c r="D131" s="20"/>
      <c r="G131" s="12"/>
    </row>
    <row r="132" spans="2:4" ht="15">
      <c r="B132" s="6"/>
      <c r="C132" s="20"/>
      <c r="D132" s="20"/>
    </row>
    <row r="133" spans="2:4" ht="15">
      <c r="B133" s="6"/>
      <c r="C133" s="20"/>
      <c r="D133" s="20"/>
    </row>
    <row r="134" spans="2:4" ht="15">
      <c r="B134" s="6"/>
      <c r="C134" s="20"/>
      <c r="D134" s="20"/>
    </row>
    <row r="135" spans="2:4" ht="15">
      <c r="B135" s="6"/>
      <c r="C135" s="20"/>
      <c r="D135" s="20"/>
    </row>
    <row r="136" spans="2:4" ht="15">
      <c r="B136" s="6"/>
      <c r="C136" s="20"/>
      <c r="D136" s="20"/>
    </row>
    <row r="137" spans="2:4" ht="15">
      <c r="B137" s="6"/>
      <c r="C137" s="20"/>
      <c r="D137" s="20"/>
    </row>
    <row r="138" spans="2:4" ht="15">
      <c r="B138" s="6"/>
      <c r="C138" s="20"/>
      <c r="D138" s="20"/>
    </row>
    <row r="139" spans="2:4" ht="15">
      <c r="B139" s="6"/>
      <c r="C139" s="4"/>
      <c r="D139" s="4"/>
    </row>
    <row r="140" spans="2:4" ht="15">
      <c r="B140" s="6"/>
      <c r="C140" s="4"/>
      <c r="D140" s="4"/>
    </row>
    <row r="141" spans="2:4" ht="15">
      <c r="B141" s="6"/>
      <c r="C141" s="4"/>
      <c r="D141" s="4"/>
    </row>
    <row r="142" spans="2:4" ht="15">
      <c r="B142" s="6"/>
      <c r="C142" s="4"/>
      <c r="D142" s="4"/>
    </row>
    <row r="143" spans="2:4" ht="15">
      <c r="B143" s="6"/>
      <c r="C143" s="4"/>
      <c r="D143" s="4"/>
    </row>
    <row r="144" spans="2:4" ht="15">
      <c r="B144" s="6"/>
      <c r="C144" s="4"/>
      <c r="D144" s="4"/>
    </row>
    <row r="145" spans="2:4" ht="15">
      <c r="B145" s="6"/>
      <c r="C145" s="4"/>
      <c r="D145" s="4"/>
    </row>
    <row r="146" spans="2:4" ht="15">
      <c r="B146" s="6"/>
      <c r="C146" s="4"/>
      <c r="D146" s="4"/>
    </row>
    <row r="147" spans="2:4" ht="15">
      <c r="B147" s="6"/>
      <c r="C147" s="4"/>
      <c r="D147" s="4"/>
    </row>
    <row r="148" spans="2:4" ht="15">
      <c r="B148" s="6"/>
      <c r="C148" s="4"/>
      <c r="D148" s="4"/>
    </row>
    <row r="149" spans="2:4" ht="15">
      <c r="B149" s="6"/>
      <c r="C149" s="4"/>
      <c r="D149" s="4"/>
    </row>
    <row r="150" spans="2:4" ht="15">
      <c r="B150" s="6"/>
      <c r="C150" s="4"/>
      <c r="D150" s="4"/>
    </row>
    <row r="151" spans="2:4" ht="15">
      <c r="B151" s="6"/>
      <c r="C151" s="4"/>
      <c r="D151" s="4"/>
    </row>
    <row r="152" spans="2:4" ht="15">
      <c r="B152" s="6"/>
      <c r="C152" s="4"/>
      <c r="D152" s="4"/>
    </row>
    <row r="153" spans="2:4" ht="15">
      <c r="B153" s="6"/>
      <c r="C153" s="4"/>
      <c r="D153" s="4"/>
    </row>
    <row r="154" spans="2:4" ht="15">
      <c r="B154" s="6"/>
      <c r="C154" s="4"/>
      <c r="D154" s="4"/>
    </row>
    <row r="155" spans="2:4" ht="15">
      <c r="B155" s="6"/>
      <c r="C155" s="4"/>
      <c r="D155" s="4"/>
    </row>
    <row r="156" spans="2:4" ht="15">
      <c r="B156" s="6"/>
      <c r="C156" s="4"/>
      <c r="D156" s="4"/>
    </row>
    <row r="157" spans="2:4" ht="15">
      <c r="B157" s="6"/>
      <c r="C157" s="4"/>
      <c r="D157" s="4"/>
    </row>
    <row r="158" spans="2:4" ht="15">
      <c r="B158" s="6"/>
      <c r="C158" s="4"/>
      <c r="D158" s="4"/>
    </row>
    <row r="159" spans="2:4" ht="15">
      <c r="B159" s="6"/>
      <c r="C159" s="4"/>
      <c r="D159" s="4"/>
    </row>
    <row r="160" spans="2:4" ht="15">
      <c r="B160" s="6"/>
      <c r="C160" s="4"/>
      <c r="D160" s="4"/>
    </row>
    <row r="161" spans="2:4" ht="15">
      <c r="B161" s="6"/>
      <c r="C161" s="4"/>
      <c r="D161" s="4"/>
    </row>
    <row r="162" spans="2:4" ht="15">
      <c r="B162" s="6"/>
      <c r="C162" s="4"/>
      <c r="D162" s="4"/>
    </row>
    <row r="163" spans="2:4" ht="15">
      <c r="B163" s="6"/>
      <c r="C163" s="4"/>
      <c r="D163" s="4"/>
    </row>
    <row r="164" spans="2:4" ht="15">
      <c r="B164" s="6"/>
      <c r="C164" s="4"/>
      <c r="D164" s="4"/>
    </row>
    <row r="165" spans="2:4" ht="15">
      <c r="B165" s="6"/>
      <c r="C165" s="4"/>
      <c r="D165" s="4"/>
    </row>
    <row r="166" spans="2:4" ht="15">
      <c r="B166" s="6"/>
      <c r="C166" s="4"/>
      <c r="D166" s="4"/>
    </row>
    <row r="167" spans="2:4" ht="15">
      <c r="B167" s="6"/>
      <c r="C167" s="4"/>
      <c r="D167" s="4"/>
    </row>
    <row r="168" spans="2:4" ht="15">
      <c r="B168" s="6"/>
      <c r="C168" s="4"/>
      <c r="D168" s="4"/>
    </row>
    <row r="169" spans="2:4" ht="15">
      <c r="B169" s="6"/>
      <c r="C169" s="4"/>
      <c r="D169" s="4"/>
    </row>
    <row r="170" ht="15">
      <c r="B170" s="6"/>
    </row>
    <row r="171" ht="15">
      <c r="B171" s="6"/>
    </row>
    <row r="172" ht="15">
      <c r="B172" s="6"/>
    </row>
    <row r="173" ht="15">
      <c r="B173" s="6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15">
      <c r="B180" s="6"/>
    </row>
    <row r="181" ht="15">
      <c r="B181" s="6"/>
    </row>
    <row r="182" ht="15">
      <c r="B182" s="6"/>
    </row>
    <row r="183" ht="15">
      <c r="B183" s="6"/>
    </row>
    <row r="184" ht="15">
      <c r="B184" s="6"/>
    </row>
    <row r="185" ht="15">
      <c r="B185" s="6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  <row r="192" ht="15">
      <c r="B192" s="6"/>
    </row>
    <row r="193" ht="15">
      <c r="B193" s="6"/>
    </row>
    <row r="194" ht="15">
      <c r="B194" s="6"/>
    </row>
    <row r="195" ht="15">
      <c r="B195" s="6"/>
    </row>
    <row r="196" ht="15">
      <c r="B196" s="6"/>
    </row>
    <row r="197" ht="15">
      <c r="B197" s="6"/>
    </row>
    <row r="198" ht="15">
      <c r="B198" s="6"/>
    </row>
    <row r="199" ht="15">
      <c r="B199" s="6"/>
    </row>
    <row r="200" ht="15">
      <c r="B200" s="6"/>
    </row>
    <row r="201" ht="15">
      <c r="B201" s="6"/>
    </row>
    <row r="202" ht="15">
      <c r="B202" s="6"/>
    </row>
    <row r="203" ht="15">
      <c r="B203" s="6"/>
    </row>
    <row r="204" ht="15">
      <c r="B204" s="6"/>
    </row>
    <row r="205" ht="15">
      <c r="B205" s="6"/>
    </row>
    <row r="206" ht="15">
      <c r="B206" s="6"/>
    </row>
    <row r="207" ht="15">
      <c r="B207" s="6"/>
    </row>
    <row r="208" ht="15">
      <c r="B208" s="6"/>
    </row>
    <row r="209" ht="15">
      <c r="B209" s="6"/>
    </row>
    <row r="210" ht="15">
      <c r="B210" s="6"/>
    </row>
    <row r="211" ht="15">
      <c r="B211" s="6"/>
    </row>
    <row r="212" ht="15">
      <c r="B212" s="6"/>
    </row>
    <row r="213" ht="15">
      <c r="B213" s="6"/>
    </row>
    <row r="214" ht="15">
      <c r="B214" s="6"/>
    </row>
    <row r="215" ht="15">
      <c r="B215" s="6"/>
    </row>
    <row r="216" ht="15">
      <c r="B216" s="6"/>
    </row>
    <row r="217" ht="15">
      <c r="B217" s="6"/>
    </row>
    <row r="218" ht="15">
      <c r="B218" s="6"/>
    </row>
    <row r="219" ht="15">
      <c r="B219" s="6"/>
    </row>
    <row r="220" ht="15">
      <c r="B220" s="6"/>
    </row>
    <row r="221" ht="15">
      <c r="B221" s="6"/>
    </row>
    <row r="222" ht="15">
      <c r="B222" s="6"/>
    </row>
    <row r="223" ht="15">
      <c r="B223" s="6"/>
    </row>
    <row r="224" ht="15">
      <c r="B224" s="6"/>
    </row>
    <row r="225" ht="15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6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6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  <row r="397" ht="15">
      <c r="B397" s="6"/>
    </row>
    <row r="398" ht="15">
      <c r="B398" s="6"/>
    </row>
    <row r="399" ht="15">
      <c r="B399" s="6"/>
    </row>
    <row r="400" ht="15">
      <c r="B400" s="6"/>
    </row>
    <row r="401" ht="15">
      <c r="B401" s="6"/>
    </row>
    <row r="402" ht="15">
      <c r="B402" s="6"/>
    </row>
    <row r="403" ht="15">
      <c r="B403" s="6"/>
    </row>
    <row r="404" ht="15">
      <c r="B404" s="6"/>
    </row>
    <row r="405" ht="15">
      <c r="B405" s="6"/>
    </row>
    <row r="406" ht="15">
      <c r="B406" s="6"/>
    </row>
    <row r="407" ht="15">
      <c r="B407" s="6"/>
    </row>
    <row r="408" ht="15">
      <c r="B408" s="6"/>
    </row>
    <row r="409" ht="15">
      <c r="B409" s="6"/>
    </row>
    <row r="410" ht="15">
      <c r="B410" s="6"/>
    </row>
    <row r="411" ht="15">
      <c r="B411" s="6"/>
    </row>
    <row r="412" ht="15">
      <c r="B412" s="6"/>
    </row>
    <row r="413" ht="15">
      <c r="B413" s="6"/>
    </row>
    <row r="414" ht="15">
      <c r="B414" s="6"/>
    </row>
    <row r="415" ht="15">
      <c r="B415" s="6"/>
    </row>
    <row r="416" ht="15">
      <c r="B416" s="6"/>
    </row>
    <row r="417" ht="15">
      <c r="B417" s="6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  <row r="424" ht="15">
      <c r="B424" s="6"/>
    </row>
    <row r="425" ht="15">
      <c r="B425" s="6"/>
    </row>
    <row r="426" ht="15">
      <c r="B426" s="6"/>
    </row>
    <row r="427" ht="15">
      <c r="B427" s="6"/>
    </row>
    <row r="428" ht="15">
      <c r="B428" s="6"/>
    </row>
    <row r="429" ht="15">
      <c r="B429" s="6"/>
    </row>
    <row r="430" ht="15">
      <c r="B430" s="6"/>
    </row>
    <row r="431" ht="15">
      <c r="B431" s="6"/>
    </row>
    <row r="432" ht="15">
      <c r="B432" s="6"/>
    </row>
    <row r="433" ht="15">
      <c r="B433" s="6"/>
    </row>
    <row r="434" ht="15">
      <c r="B434" s="6"/>
    </row>
    <row r="435" ht="15">
      <c r="B435" s="6"/>
    </row>
    <row r="436" ht="15">
      <c r="B436" s="6"/>
    </row>
    <row r="437" ht="15">
      <c r="B437" s="6"/>
    </row>
    <row r="438" ht="15">
      <c r="B438" s="6"/>
    </row>
    <row r="439" ht="15">
      <c r="B439" s="6"/>
    </row>
    <row r="440" ht="15">
      <c r="B440" s="6"/>
    </row>
    <row r="441" ht="15">
      <c r="B441" s="6"/>
    </row>
    <row r="442" ht="15">
      <c r="B442" s="6"/>
    </row>
    <row r="443" ht="15">
      <c r="B443" s="6"/>
    </row>
    <row r="444" ht="15">
      <c r="B444" s="6"/>
    </row>
    <row r="445" ht="15">
      <c r="B445" s="6"/>
    </row>
    <row r="446" ht="15">
      <c r="B446" s="6"/>
    </row>
    <row r="447" ht="15">
      <c r="B447" s="6"/>
    </row>
    <row r="448" ht="15">
      <c r="B448" s="6"/>
    </row>
    <row r="449" ht="15">
      <c r="B449" s="6"/>
    </row>
    <row r="450" ht="15">
      <c r="B450" s="6"/>
    </row>
    <row r="451" ht="15">
      <c r="B451" s="6"/>
    </row>
    <row r="452" ht="15">
      <c r="B452" s="6"/>
    </row>
    <row r="453" ht="15">
      <c r="B453" s="6"/>
    </row>
    <row r="454" ht="15">
      <c r="B454" s="6"/>
    </row>
    <row r="455" ht="15">
      <c r="B455" s="6"/>
    </row>
    <row r="456" ht="15">
      <c r="B456" s="6"/>
    </row>
    <row r="457" ht="15">
      <c r="B457" s="6"/>
    </row>
    <row r="458" ht="15">
      <c r="B458" s="6"/>
    </row>
    <row r="459" ht="15">
      <c r="B459" s="6"/>
    </row>
    <row r="460" ht="15">
      <c r="B460" s="6"/>
    </row>
    <row r="461" ht="15">
      <c r="B461" s="6"/>
    </row>
    <row r="462" ht="15">
      <c r="B462" s="6"/>
    </row>
    <row r="463" ht="15">
      <c r="B463" s="6"/>
    </row>
    <row r="464" ht="15">
      <c r="B464" s="6"/>
    </row>
    <row r="465" ht="15">
      <c r="B465" s="6"/>
    </row>
    <row r="466" ht="15">
      <c r="B466" s="6"/>
    </row>
    <row r="467" ht="15">
      <c r="B467" s="6"/>
    </row>
    <row r="468" ht="15">
      <c r="B468" s="6"/>
    </row>
    <row r="469" ht="15">
      <c r="B469" s="6"/>
    </row>
    <row r="470" ht="15">
      <c r="B470" s="6"/>
    </row>
    <row r="471" ht="15">
      <c r="B471" s="6"/>
    </row>
    <row r="472" ht="15">
      <c r="B472" s="6"/>
    </row>
    <row r="473" ht="15">
      <c r="B473" s="6"/>
    </row>
    <row r="474" ht="15">
      <c r="B474" s="6"/>
    </row>
    <row r="475" ht="15">
      <c r="B475" s="6"/>
    </row>
    <row r="476" ht="15">
      <c r="B476" s="6"/>
    </row>
    <row r="477" ht="15">
      <c r="B477" s="6"/>
    </row>
    <row r="478" ht="15">
      <c r="B478" s="6"/>
    </row>
    <row r="479" ht="15">
      <c r="B479" s="6"/>
    </row>
    <row r="480" ht="15">
      <c r="B480" s="6"/>
    </row>
    <row r="481" ht="15">
      <c r="B481" s="6"/>
    </row>
    <row r="482" ht="15">
      <c r="B482" s="6"/>
    </row>
    <row r="483" ht="15">
      <c r="B483" s="6"/>
    </row>
    <row r="484" ht="15">
      <c r="B484" s="6"/>
    </row>
  </sheetData>
  <sheetProtection password="E212" sheet="1" objects="1" scenarios="1"/>
  <mergeCells count="4">
    <mergeCell ref="C3:D3"/>
    <mergeCell ref="A1:G1"/>
    <mergeCell ref="A2:B2"/>
    <mergeCell ref="C2:G2"/>
  </mergeCells>
  <printOptions/>
  <pageMargins left="0.51" right="0.24" top="0.24" bottom="0.27" header="0.17" footer="0.17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2007-08-16T19:43:00Z</cp:lastPrinted>
  <dcterms:created xsi:type="dcterms:W3CDTF">2005-08-06T17:53:46Z</dcterms:created>
  <dcterms:modified xsi:type="dcterms:W3CDTF">2007-08-17T19:59:45Z</dcterms:modified>
  <cp:category/>
  <cp:version/>
  <cp:contentType/>
  <cp:contentStatus/>
</cp:coreProperties>
</file>